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amacad.sharepoint.com/Humanities Indicators/ACS 5-Year &amp; 2021 1-year/Supp Info/Manicuring/4_FINAL tables for dist/State Tables for Review and Dist/"/>
    </mc:Choice>
  </mc:AlternateContent>
  <xr:revisionPtr revIDLastSave="127" documentId="8_{9793ABFF-4A87-49EF-B3C7-9CA44595AF0F}" xr6:coauthVersionLast="47" xr6:coauthVersionMax="47" xr10:uidLastSave="{FA3B6C0E-3B53-4371-9452-D0D3860DA7C7}"/>
  <bookViews>
    <workbookView xWindow="28680" yWindow="-120" windowWidth="29040" windowHeight="15720" xr2:uid="{37145FE6-0CD5-4155-95C0-42BCCB090432}"/>
  </bookViews>
  <sheets>
    <sheet name="READ ME" sheetId="5" r:id="rId1"/>
    <sheet name="Table 1" sheetId="1" r:id="rId2"/>
    <sheet name="Table 2" sheetId="2" r:id="rId3"/>
    <sheet name="Table 3" sheetId="3" r:id="rId4"/>
    <sheet name="Table 4"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<sst xmlns="http://schemas.openxmlformats.org/spreadsheetml/2006/main" count="134" uniqueCount="53">
  <si>
    <t>Table 1</t>
  </si>
  <si>
    <t>State-Level Estimates: California</t>
  </si>
  <si>
    <t>Earnings* by Gender &amp; Field of Bachelor's (25th/50th/75th percentile; 2021 Dollars)</t>
  </si>
  <si>
    <t>All holders of a baccalaureate degree, irrespective of highest degree, all ages</t>
  </si>
  <si>
    <t/>
  </si>
  <si>
    <t>Women</t>
  </si>
  <si>
    <t>Men</t>
  </si>
  <si>
    <t>25th Percentile</t>
  </si>
  <si>
    <t>SE</t>
  </si>
  <si>
    <t>50th Percentile (Median)</t>
  </si>
  <si>
    <t>75th Percentile</t>
  </si>
  <si>
    <t>Humanities</t>
  </si>
  <si>
    <t>Arts</t>
  </si>
  <si>
    <t>Behavioral &amp; Social Sciences</t>
  </si>
  <si>
    <t>Business</t>
  </si>
  <si>
    <t>Education</t>
  </si>
  <si>
    <t>Engineering</t>
  </si>
  <si>
    <t>Natural Sciences**</t>
  </si>
  <si>
    <t>All Fields</t>
  </si>
  <si>
    <t>* For full-time workers (those who worked 35 or more hours per week for 50 or more weeks in the previous 12 months).</t>
  </si>
  <si>
    <t>Source: U.S. Census Bureau, American Community Survey 5-Year Public Use Microdata Sample (2017–2021). Data analyzed by the American Academy of Arts &amp; Sciences' Humanities Indicators.</t>
  </si>
  <si>
    <t>Table 2</t>
  </si>
  <si>
    <t>Earnings* by Humanities Discipline (25th/50th/75th percentile; 2021 Dollars)</t>
  </si>
  <si>
    <t>Communication</t>
  </si>
  <si>
    <t>English Language &amp; Literature</t>
  </si>
  <si>
    <t>History</t>
  </si>
  <si>
    <t>Languages &amp; Literatures Other than English</t>
  </si>
  <si>
    <t>General Humanities/Liberal Arts</t>
  </si>
  <si>
    <t>Table 3</t>
  </si>
  <si>
    <t>Median Annual Earnings* by Field of Bachelor's and Race/Ethnicity (2021 Dollars)</t>
  </si>
  <si>
    <t>Asian (single-race, non-Hispanic)</t>
  </si>
  <si>
    <t>95% CI</t>
  </si>
  <si>
    <t>Black (single-race, non-Hispanic)</t>
  </si>
  <si>
    <t xml:space="preserve"> Hispanic (any race)</t>
  </si>
  <si>
    <t>White (single-race, non-Hispanic)</t>
  </si>
  <si>
    <t xml:space="preserve"> Two or More Races (non-Hispanic)</t>
  </si>
  <si>
    <t>.</t>
  </si>
  <si>
    <t xml:space="preserve">* For full-time workers (those who worked 35 or more hours per week for 50 or more weeks in the previous 12 months).
</t>
  </si>
  <si>
    <t>** Health/medical, life, and physical sciences.</t>
  </si>
  <si>
    <t>Traditionally Underrepresented in Higher Education†</t>
  </si>
  <si>
    <t>† Black/African American, Indigenous, and Hispanic.</t>
  </si>
  <si>
    <t xml:space="preserve">Source: U.S. Census Bureau, American Community Survey 5-Year Public Use Microdata Sample (2017–2021). Data analyzed by the American Academy of Arts &amp; Sciences' Humanities Indicators. </t>
  </si>
  <si>
    <t>Table 4</t>
  </si>
  <si>
    <t>Unemployment by Field of Bachelor's and Race/Ethnicity (Percent)</t>
  </si>
  <si>
    <t>Traditionally Underrepresented in Higher Education**</t>
  </si>
  <si>
    <t>* Health/medical, life, and physical sciences.</t>
  </si>
  <si>
    <t>** Black/African American, Indigenous, and Hispanic.</t>
  </si>
  <si>
    <t>Natural Sciences*</t>
  </si>
  <si>
    <t xml:space="preserve">. The SE for this estimate is close to zero. See the "Comparing Groups" section of the READ ME for guidance. </t>
  </si>
  <si>
    <t xml:space="preserve">Due to data limitations, it was not possible to generate reliable estimates for other racial/ethnic groups. </t>
  </si>
  <si>
    <t>Women &amp; Men</t>
  </si>
  <si>
    <t>High School Only, No College</t>
  </si>
  <si>
    <t>(The American Community Survey asks respondents to report their "sex" and provides them two response categories, "Male" and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</si>
</sst>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6" x14ac:knownFonts="1">
    <font>
      <sz val="11"/>
      <color theme="1"/>
      <name val="Aptos Narrow"/>
      <family val="2"/>
      <scheme val="minor"/>
    </font>
    <font>
      <b/>
      <sz val="11"/>
      <name val="Calibri"/>
      <family val="2"/>
    </font>
    <font>
      <sz val="11"/>
      <color theme="1"/>
      <name val="Calibri"/>
      <family val="2"/>
    </font>
    <font>
      <b/>
      <sz val="11"/>
      <color theme="1"/>
      <name val="Calibri"/>
      <family val="2"/>
    </font>
    <font>
      <i/>
      <sz val="11"/>
      <color theme="1"/>
      <name val="Calibri"/>
      <family val="2"/>
    </font>
    <font>
      <sz val="11"/>
      <name val="Calibri"/>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2" fillId="0" borderId="1" xfId="0" applyFont="1" applyBorder="1" applyAlignment="1">
      <alignment horizontal="center" wrapText="1"/>
    </xf>
    <xf numFmtId="0" fontId="2" fillId="0" borderId="0" xfId="0" applyFont="1" applyAlignment="1">
      <alignment horizontal="center" wrapText="1"/>
    </xf>
    <xf numFmtId="0" fontId="2" fillId="0" borderId="1" xfId="0" applyFont="1" applyBorder="1"/>
    <xf numFmtId="3" fontId="2" fillId="0" borderId="1" xfId="0" applyNumberFormat="1" applyFont="1" applyBorder="1"/>
    <xf numFmtId="0" fontId="3"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164" fontId="2" fillId="0" borderId="1" xfId="0" applyNumberFormat="1" applyFont="1" applyBorder="1"/>
    <xf numFmtId="164" fontId="2" fillId="0" borderId="1" xfId="0" applyNumberFormat="1" applyFont="1" applyBorder="1" applyAlignment="1">
      <alignment horizontal="right"/>
    </xf>
    <xf numFmtId="3" fontId="2" fillId="0" borderId="1" xfId="0" applyNumberFormat="1" applyFont="1" applyBorder="1" applyAlignment="1">
      <alignment horizontal="left"/>
    </xf>
    <xf numFmtId="0" fontId="2" fillId="0" borderId="0" xfId="0" applyFont="1" applyAlignment="1">
      <alignment horizontal="left" vertical="top"/>
    </xf>
    <xf numFmtId="0" fontId="2" fillId="0" borderId="0" xfId="0" applyFont="1" applyAlignment="1">
      <alignment vertical="top"/>
    </xf>
    <xf numFmtId="3" fontId="2" fillId="0" borderId="0" xfId="0" applyNumberFormat="1" applyFont="1"/>
    <xf numFmtId="165" fontId="2" fillId="0" borderId="0" xfId="0" applyNumberFormat="1" applyFont="1" applyAlignment="1">
      <alignment horizontal="right" wrapText="1"/>
    </xf>
    <xf numFmtId="165" fontId="2" fillId="0" borderId="0" xfId="0" applyNumberFormat="1" applyFont="1" applyAlignment="1">
      <alignment horizontal="right"/>
    </xf>
    <xf numFmtId="0" fontId="5" fillId="0" borderId="0" xfId="0" applyFont="1"/>
    <xf numFmtId="165" fontId="2" fillId="2" borderId="1" xfId="0" applyNumberFormat="1" applyFont="1" applyFill="1" applyBorder="1" applyAlignment="1">
      <alignment horizontal="right" wrapText="1"/>
    </xf>
    <xf numFmtId="165" fontId="2" fillId="2" borderId="1" xfId="0" applyNumberFormat="1" applyFont="1" applyFill="1" applyBorder="1" applyAlignment="1">
      <alignment horizontal="right"/>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cellXfs>
  <cellStyles count="1">
    <cellStyle name="Normal" xfId="0" builtinId="0"/>
  </cellStyles>
  <dxfs count="11">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114301</xdr:rowOff>
    </xdr:from>
    <xdr:to>
      <xdr:col>25</xdr:col>
      <xdr:colOff>257175</xdr:colOff>
      <xdr:row>73</xdr:row>
      <xdr:rowOff>180975</xdr:rowOff>
    </xdr:to>
    <xdr:sp macro="" textlink="">
      <xdr:nvSpPr>
        <xdr:cNvPr id="2" name="TextBox 1">
          <a:extLst>
            <a:ext uri="{FF2B5EF4-FFF2-40B4-BE49-F238E27FC236}">
              <a16:creationId xmlns:a16="http://schemas.microsoft.com/office/drawing/2014/main" id="{1E85F150-7F43-DB46-8939-B887984C3A68}"/>
            </a:ext>
          </a:extLst>
        </xdr:cNvPr>
        <xdr:cNvSpPr txBox="1"/>
      </xdr:nvSpPr>
      <xdr:spPr>
        <a:xfrm>
          <a:off x="247650" y="114301"/>
          <a:ext cx="15249525" cy="13973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15000"/>
            </a:lnSpc>
            <a:spcBef>
              <a:spcPts val="0"/>
            </a:spcBef>
            <a:spcAft>
              <a:spcPts val="800"/>
            </a:spcAft>
          </a:pPr>
          <a:r>
            <a:rPr lang="en-US" sz="1800">
              <a:solidFill>
                <a:schemeClr val="dk1"/>
              </a:solidFill>
              <a:effectLst/>
              <a:latin typeface="+mn-lt"/>
              <a:ea typeface="+mn-ea"/>
              <a:cs typeface="+mn-cs"/>
            </a:rPr>
            <a:t> </a:t>
          </a:r>
          <a:r>
            <a:rPr lang="en-US" sz="1800" b="1" kern="100">
              <a:effectLst/>
              <a:latin typeface="Aptos" panose="020B0004020202020204" pitchFamily="34" charset="0"/>
              <a:ea typeface="Aptos" panose="020B0004020202020204" pitchFamily="34" charset="0"/>
              <a:cs typeface="Times New Roman" panose="02020603050405020304" pitchFamily="18" charset="0"/>
            </a:rPr>
            <a:t>About These Estimates </a:t>
          </a:r>
          <a:endParaRPr lang="en-US" sz="18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15000"/>
            </a:lnSpc>
            <a:spcBef>
              <a:spcPts val="0"/>
            </a:spcBef>
            <a:spcAft>
              <a:spcPts val="800"/>
            </a:spcAft>
          </a:pPr>
          <a:r>
            <a:rPr lang="en-US" sz="1200" b="1" kern="100">
              <a:effectLst/>
              <a:latin typeface="Aptos" panose="020B0004020202020204" pitchFamily="34" charset="0"/>
              <a:ea typeface="Aptos" panose="020B0004020202020204" pitchFamily="34" charset="0"/>
              <a:cs typeface="Times New Roman" panose="02020603050405020304" pitchFamily="18" charset="0"/>
            </a:rPr>
            <a:t>Suggested Citation</a:t>
          </a:r>
          <a:endParaRPr lang="en-US" sz="12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To accompany visualizations of the information provided here: "Source: U.S. Census Bureau, American Community Survey 5-Year Public Use Microdata Sample (2017–2021). Data analyzed by the American Academy of Arts &amp; Sciences' Humanities Indicators." </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For references: </a:t>
          </a:r>
        </a:p>
        <a:p>
          <a:pPr marL="45720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American Academy of Arts &amp; Sciences, Humanities Indicators, "State-Level Earnings and Unemployment Estimates by Gender, Discipline, and Race: Insights from the American Community Survey" (Cambridge, MA: 2024). Downloaded from HumanitiesIndicators.org."</a:t>
          </a:r>
        </a:p>
        <a:p>
          <a:pPr marL="0" marR="0">
            <a:lnSpc>
              <a:spcPct val="115000"/>
            </a:lnSpc>
            <a:spcBef>
              <a:spcPts val="0"/>
            </a:spcBef>
            <a:spcAft>
              <a:spcPts val="800"/>
            </a:spcAft>
          </a:pPr>
          <a:r>
            <a:rPr lang="en-US" sz="1200" b="1" kern="100">
              <a:effectLst/>
              <a:latin typeface="Aptos" panose="020B0004020202020204" pitchFamily="34" charset="0"/>
              <a:ea typeface="Aptos" panose="020B0004020202020204" pitchFamily="34" charset="0"/>
              <a:cs typeface="Times New Roman" panose="02020603050405020304" pitchFamily="18" charset="0"/>
            </a:rPr>
            <a:t>Guidance for Communicating These Findings</a:t>
          </a:r>
          <a:endParaRPr lang="en-US" sz="12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As is discussed in greater detail below, every earnings and unemployment value included in these tables is an </a:t>
          </a:r>
          <a:r>
            <a:rPr lang="en-US" sz="1200" i="1" kern="100">
              <a:effectLst/>
              <a:latin typeface="Aptos" panose="020B0004020202020204" pitchFamily="34" charset="0"/>
              <a:ea typeface="Aptos" panose="020B0004020202020204" pitchFamily="34" charset="0"/>
              <a:cs typeface="Times New Roman" panose="02020603050405020304" pitchFamily="18" charset="0"/>
            </a:rPr>
            <a:t>estimate</a:t>
          </a:r>
          <a:r>
            <a:rPr lang="en-US" sz="1200" kern="100">
              <a:effectLst/>
              <a:latin typeface="Aptos" panose="020B0004020202020204" pitchFamily="34" charset="0"/>
              <a:ea typeface="Aptos" panose="020B0004020202020204" pitchFamily="34" charset="0"/>
              <a:cs typeface="Times New Roman" panose="02020603050405020304" pitchFamily="18" charset="0"/>
            </a:rPr>
            <a:t>, meaning that there is some uncertainty associated with it. This should be acknowledged in your reporting of this information. When comparing fields, racial/ethnic groups, and genders, you will want to report only statistically significant differences and indicate the level of significance (see “Comparing Groups: Proceed with Caution!”, below, for details).</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When reporting individual estimates, you should be transparent with your readers about the amount of estimated error associated with the estimate by reporting not only the estimate but also its confidence interval (“Comparing Groups . . .” discusses confidence intervals).</a:t>
          </a:r>
        </a:p>
        <a:p>
          <a:pPr marL="0" marR="0">
            <a:lnSpc>
              <a:spcPct val="115000"/>
            </a:lnSpc>
            <a:spcBef>
              <a:spcPts val="0"/>
            </a:spcBef>
            <a:spcAft>
              <a:spcPts val="800"/>
            </a:spcAft>
          </a:pPr>
          <a:r>
            <a:rPr lang="en-US" sz="1200" b="1" kern="100">
              <a:effectLst/>
              <a:latin typeface="Aptos" panose="020B0004020202020204" pitchFamily="34" charset="0"/>
              <a:ea typeface="Aptos" panose="020B0004020202020204" pitchFamily="34" charset="0"/>
              <a:cs typeface="Times New Roman" panose="02020603050405020304" pitchFamily="18" charset="0"/>
            </a:rPr>
            <a:t>Source</a:t>
          </a:r>
          <a:endParaRPr lang="en-US" sz="12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The information contained in these tables was generated by the Humanities Indicators from the American Community Survey (ACS) 5-Year Public Use Microdata Sample, which pools data for years 2017 through 2021.</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 The ACS has been administered by the U.S. Census Bureau since 2005. It replaced the “long form” version of the decennial census and collects data about Americans’ personal characteristics, household composition, employment, income, and housing that are used to allocate billions of dollars in state and federal funding.</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 Unlike the decennial census, which collects data from every U.S. household, the ACS collects data from a </a:t>
          </a:r>
          <a:r>
            <a:rPr lang="en-US" sz="1200" i="1" kern="100">
              <a:effectLst/>
              <a:latin typeface="Aptos" panose="020B0004020202020204" pitchFamily="34" charset="0"/>
              <a:ea typeface="Aptos" panose="020B0004020202020204" pitchFamily="34" charset="0"/>
              <a:cs typeface="Times New Roman" panose="02020603050405020304" pitchFamily="18" charset="0"/>
            </a:rPr>
            <a:t>sample</a:t>
          </a:r>
          <a:r>
            <a:rPr lang="en-US" sz="1200" kern="100">
              <a:effectLst/>
              <a:latin typeface="Aptos" panose="020B0004020202020204" pitchFamily="34" charset="0"/>
              <a:ea typeface="Aptos" panose="020B0004020202020204" pitchFamily="34" charset="0"/>
              <a:cs typeface="Times New Roman" panose="02020603050405020304" pitchFamily="18" charset="0"/>
            </a:rPr>
            <a:t> of those households. Methods of statistical inference are used to generate estimates of the characteristics of the whole of the U.S. population based on the ACS sample. Such methods also help us gauge the reliability of these estimates.</a:t>
          </a:r>
        </a:p>
        <a:p>
          <a:pPr marL="0" marR="0">
            <a:lnSpc>
              <a:spcPct val="115000"/>
            </a:lnSpc>
            <a:spcBef>
              <a:spcPts val="0"/>
            </a:spcBef>
            <a:spcAft>
              <a:spcPts val="800"/>
            </a:spcAft>
          </a:pPr>
          <a:r>
            <a:rPr lang="en-US" sz="1200" b="1" kern="100">
              <a:effectLst/>
              <a:latin typeface="Aptos" panose="020B0004020202020204" pitchFamily="34" charset="0"/>
              <a:ea typeface="Aptos" panose="020B0004020202020204" pitchFamily="34" charset="0"/>
              <a:cs typeface="Times New Roman" panose="02020603050405020304" pitchFamily="18" charset="0"/>
            </a:rPr>
            <a:t>Population Studied</a:t>
          </a:r>
          <a:endParaRPr lang="en-US" sz="12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The estimates presented here are for bachelor’s degree holders </a:t>
          </a:r>
          <a:r>
            <a:rPr lang="en-US" sz="1200" i="1" kern="100">
              <a:effectLst/>
              <a:latin typeface="Aptos" panose="020B0004020202020204" pitchFamily="34" charset="0"/>
              <a:ea typeface="Aptos" panose="020B0004020202020204" pitchFamily="34" charset="0"/>
              <a:cs typeface="Times New Roman" panose="02020603050405020304" pitchFamily="18" charset="0"/>
            </a:rPr>
            <a:t>residing</a:t>
          </a:r>
          <a:r>
            <a:rPr lang="en-US" sz="1200" kern="100">
              <a:effectLst/>
              <a:latin typeface="Aptos" panose="020B0004020202020204" pitchFamily="34" charset="0"/>
              <a:ea typeface="Aptos" panose="020B0004020202020204" pitchFamily="34" charset="0"/>
              <a:cs typeface="Times New Roman" panose="02020603050405020304" pitchFamily="18" charset="0"/>
            </a:rPr>
            <a:t> in the state who may have obtained their degree and/or work in a different state. </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The ACS allows respondents to report more than one field of bachelor’s degree. Respondents with multiple majors were included in every pertinent field of degree category.</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For each field of degree, some graduates have completed an advanced degree in that same field or a different field. (The ACS does not ask respondents about the field of their advanced degree[s], only whether they have attained such a degree.)</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The estimates are for workers of all ages. The </a:t>
          </a:r>
          <a:r>
            <a:rPr lang="en-US" sz="1200" u="sng" kern="100">
              <a:solidFill>
                <a:srgbClr val="467886"/>
              </a:solidFill>
              <a:effectLst/>
              <a:latin typeface="Aptos" panose="020B0004020202020204" pitchFamily="34" charset="0"/>
              <a:ea typeface="Aptos" panose="020B00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state profiles published by the Humanities Indicators in late 2023</a:t>
          </a:r>
          <a:r>
            <a:rPr lang="en-US" sz="1200" kern="100">
              <a:effectLst/>
              <a:latin typeface="Aptos" panose="020B0004020202020204" pitchFamily="34" charset="0"/>
              <a:ea typeface="Aptos" panose="020B0004020202020204" pitchFamily="34" charset="0"/>
              <a:cs typeface="Times New Roman" panose="02020603050405020304" pitchFamily="18" charset="0"/>
            </a:rPr>
            <a:t>  were for workers ages 25 to 59 to permit meaningful comparison with workers without a college degree. For many states it was impossible to generate reliable earnings and unemployment estimates for individual racial/ethnic groups, genders, and humanities disciplines for this subset of workers. To address this challenge, the analysis was broadened to include all workers, irrespective of age. </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Even with this adjustment, there were some states for which it was not possible to generate a reliable estimate for even the larger racial/ethnic groups. In these cases, members of groups traditionally underrepresented in higher education (Black, Hispanic, and Indigenous graduates) were combined in a single category and compared with White graduates. For some states, however, it was not possible to generate reliable estimates of unemployment for even this very limited set of categories.  </a:t>
          </a:r>
        </a:p>
        <a:p>
          <a:pPr marL="0" marR="0">
            <a:lnSpc>
              <a:spcPct val="115000"/>
            </a:lnSpc>
            <a:spcBef>
              <a:spcPts val="0"/>
            </a:spcBef>
            <a:spcAft>
              <a:spcPts val="800"/>
            </a:spcAft>
          </a:pPr>
          <a:r>
            <a:rPr lang="en-US" sz="1200" b="1" kern="100">
              <a:effectLst/>
              <a:latin typeface="Aptos" panose="020B0004020202020204" pitchFamily="34" charset="0"/>
              <a:ea typeface="Aptos" panose="020B0004020202020204" pitchFamily="34" charset="0"/>
              <a:cs typeface="Times New Roman" panose="02020603050405020304" pitchFamily="18" charset="0"/>
            </a:rPr>
            <a:t> Comparing Groups: Proceed with Caution!</a:t>
          </a:r>
          <a:endParaRPr lang="en-US" sz="12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The data collected by the ACS might have been different if a different sample had been drawn. Every estimate developed from the data thus has some uncertainty associated with it. The standard error is a measure (also an estimate) of this uncertainty and provides a gauge of how close the estimate might be to the corresponding quantity in the whole population.</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 A large standard error* suggests that the estimate to which it is attached is unreliable, i.e., the estimate is a poor estimate of the actual quantity in the population. Unreliable estimates were excluded from the tables presented here. </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When comparing different groups in a sample, one must consider the uncertainty associated with each estimate. To do so, we draw a “confidence interval” around each estimate. The interval represents the range of estimates researchers would expect to see 95% of the time if they could repeat the study infinitely many times with different samples from the same population. A larger standard error results in a wider confidence interval.</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 An interval of this kind (indicated in the tables as “95% CI”) is provided for each estimate presented here. If the confidence intervals for two estimates </a:t>
          </a:r>
          <a:r>
            <a:rPr lang="en-US" sz="1200" i="1" kern="100">
              <a:effectLst/>
              <a:latin typeface="Aptos" panose="020B0004020202020204" pitchFamily="34" charset="0"/>
              <a:ea typeface="Aptos" panose="020B0004020202020204" pitchFamily="34" charset="0"/>
              <a:cs typeface="Times New Roman" panose="02020603050405020304" pitchFamily="18" charset="0"/>
            </a:rPr>
            <a:t>do not</a:t>
          </a:r>
          <a:r>
            <a:rPr lang="en-US" sz="1200" kern="100">
              <a:effectLst/>
              <a:latin typeface="Aptos" panose="020B0004020202020204" pitchFamily="34" charset="0"/>
              <a:ea typeface="Aptos" panose="020B0004020202020204" pitchFamily="34" charset="0"/>
              <a:cs typeface="Times New Roman" panose="02020603050405020304" pitchFamily="18" charset="0"/>
            </a:rPr>
            <a:t> overlap, that is strong evidence that the observed difference between the estimates is not due to the particular sample that was drawn but is actually a feature of the population being studied. In reporting such differences, you should indicate that the difference is “statistically significant at the 5% level.”</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The confidence intervals associated with many of the estimates for individual racial/ethnic groups are quite wide. Please approach comparisons among these groups with caution, as considerable overlap among confidence intervals suggests that the observed difference in the estimates is due to the sample that was drawn and is not a feature of the whole population.</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 An example:</a:t>
          </a:r>
        </a:p>
        <a:p>
          <a:pPr marL="45720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Our analysis reveals that in the state of California, humanities majors of Asian American heritage have an estimated employment rate of 4.8% with a 95% confidence interval of 4.3% to 5.4%. For humanities majors of the same age who identify as Black or African American, the estimated unemployment rate is 6.0% with a confidence interval of 4.8% to 7.5%.</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Because the confidence intervals for the two estimates overlap, we cannot say definitively that the observed difference between Black and Asian American humanities majors is statistically significant at the 5% level without formal significance testing. To state in oral or written communications that this study indicates the two groups differ in their unemployment rates would thus be inappropriate.</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For some estimates, the estimated standard error is approaching zero. If such an estimate does not fall within the confidence interval for another estimate, the observed difference between the two is statistically significant at the 5% level.</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a:t>
          </a:r>
        </a:p>
        <a:p>
          <a:pPr marL="0" marR="0">
            <a:lnSpc>
              <a:spcPct val="115000"/>
            </a:lnSpc>
            <a:spcBef>
              <a:spcPts val="0"/>
            </a:spcBef>
            <a:spcAft>
              <a:spcPts val="800"/>
            </a:spcAft>
          </a:pPr>
          <a:r>
            <a:rPr lang="en-US" sz="1200" kern="100">
              <a:effectLst/>
              <a:latin typeface="Aptos" panose="020B0004020202020204" pitchFamily="34" charset="0"/>
              <a:ea typeface="Aptos" panose="020B0004020202020204" pitchFamily="34" charset="0"/>
              <a:cs typeface="Times New Roman" panose="02020603050405020304" pitchFamily="18" charset="0"/>
            </a:rPr>
            <a:t>* All of the standard errors included in these tables reflect the ACS’ complex survey design. The design of the ACS is “complex” in the sense that it involves sampling methods other than simple random sampling (e.g., cluster sampling).</a:t>
          </a:r>
        </a:p>
        <a:p>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34A0-1236-4D2A-8F07-B95B36193A49}">
  <dimension ref="A1"/>
  <sheetViews>
    <sheetView tabSelected="1" workbookViewId="0">
      <selection activeCell="AB30" sqref="AB3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B9EB7-0133-4A7E-B1D9-D9709A1DF336}">
  <dimension ref="A1:AC23"/>
  <sheetViews>
    <sheetView workbookViewId="0">
      <pane xSplit="1" topLeftCell="B1" activePane="topRight" state="frozen"/>
      <selection pane="topRight" activeCell="B31" sqref="B31"/>
    </sheetView>
  </sheetViews>
  <sheetFormatPr defaultRowHeight="15" x14ac:dyDescent="0.25"/>
  <cols>
    <col min="1" max="1" width="28.5703125" style="2" customWidth="1"/>
    <col min="2" max="2" width="21.42578125" style="2" customWidth="1"/>
    <col min="3" max="5" width="9.28515625" style="2" customWidth="1"/>
    <col min="6" max="6" width="19" style="2" customWidth="1"/>
    <col min="7" max="9" width="9.140625" style="2"/>
    <col min="10" max="10" width="19" style="2" customWidth="1"/>
    <col min="11" max="13" width="9.140625" style="2"/>
    <col min="14" max="14" width="19" style="2" customWidth="1"/>
    <col min="15" max="17" width="9.140625" style="2"/>
    <col min="18" max="18" width="19" style="2" customWidth="1"/>
    <col min="19" max="21" width="9.140625" style="2"/>
    <col min="22" max="22" width="19" style="2" customWidth="1"/>
    <col min="23" max="25" width="9.140625" style="2"/>
    <col min="26" max="26" width="19" style="2" customWidth="1"/>
    <col min="27" max="16384" width="9.140625" style="2"/>
  </cols>
  <sheetData>
    <row r="1" spans="1:29" s="1" customFormat="1" x14ac:dyDescent="0.25">
      <c r="A1" s="1" t="s">
        <v>0</v>
      </c>
    </row>
    <row r="2" spans="1:29" s="1" customFormat="1" x14ac:dyDescent="0.25">
      <c r="A2" s="1" t="s">
        <v>1</v>
      </c>
    </row>
    <row r="3" spans="1:29" x14ac:dyDescent="0.25">
      <c r="A3" s="2" t="s">
        <v>2</v>
      </c>
    </row>
    <row r="4" spans="1:29" x14ac:dyDescent="0.25">
      <c r="A4" s="2" t="s">
        <v>52</v>
      </c>
      <c r="F4" s="4"/>
      <c r="N4" s="4"/>
      <c r="R4" s="4"/>
      <c r="V4" s="4"/>
      <c r="Z4" s="4"/>
    </row>
    <row r="5" spans="1:29" x14ac:dyDescent="0.25">
      <c r="A5" s="2" t="s">
        <v>3</v>
      </c>
    </row>
    <row r="6" spans="1:29" x14ac:dyDescent="0.25">
      <c r="A6" s="2" t="s">
        <v>4</v>
      </c>
    </row>
    <row r="7" spans="1:29" s="4" customFormat="1" x14ac:dyDescent="0.25">
      <c r="A7" s="22"/>
      <c r="B7" s="26" t="s">
        <v>50</v>
      </c>
      <c r="C7" s="27"/>
      <c r="D7" s="27"/>
      <c r="E7" s="28"/>
      <c r="F7" s="24" t="s">
        <v>5</v>
      </c>
      <c r="G7" s="24"/>
      <c r="H7" s="24"/>
      <c r="I7" s="24"/>
      <c r="J7" s="24"/>
      <c r="K7" s="24"/>
      <c r="L7" s="24"/>
      <c r="M7" s="24"/>
      <c r="N7" s="24"/>
      <c r="O7" s="24"/>
      <c r="P7" s="24"/>
      <c r="Q7" s="24"/>
      <c r="R7" s="24" t="s">
        <v>6</v>
      </c>
      <c r="S7" s="24"/>
      <c r="T7" s="24"/>
      <c r="U7" s="24"/>
      <c r="V7" s="24"/>
      <c r="W7" s="24"/>
      <c r="X7" s="24"/>
      <c r="Y7" s="24"/>
      <c r="Z7" s="24"/>
      <c r="AA7" s="24"/>
      <c r="AB7" s="24"/>
      <c r="AC7" s="24"/>
    </row>
    <row r="8" spans="1:29" s="4" customFormat="1" ht="30" x14ac:dyDescent="0.25">
      <c r="A8" s="23"/>
      <c r="B8" s="3" t="s">
        <v>9</v>
      </c>
      <c r="C8" s="3" t="s">
        <v>8</v>
      </c>
      <c r="D8" s="29" t="s">
        <v>31</v>
      </c>
      <c r="E8" s="30"/>
      <c r="F8" s="3" t="s">
        <v>7</v>
      </c>
      <c r="G8" s="3" t="s">
        <v>8</v>
      </c>
      <c r="H8" s="25" t="s">
        <v>31</v>
      </c>
      <c r="I8" s="25"/>
      <c r="J8" s="3" t="s">
        <v>9</v>
      </c>
      <c r="K8" s="3" t="s">
        <v>8</v>
      </c>
      <c r="L8" s="25" t="s">
        <v>31</v>
      </c>
      <c r="M8" s="25"/>
      <c r="N8" s="3" t="s">
        <v>10</v>
      </c>
      <c r="O8" s="3" t="s">
        <v>8</v>
      </c>
      <c r="P8" s="25" t="s">
        <v>31</v>
      </c>
      <c r="Q8" s="25"/>
      <c r="R8" s="3" t="s">
        <v>7</v>
      </c>
      <c r="S8" s="3" t="s">
        <v>8</v>
      </c>
      <c r="T8" s="25" t="s">
        <v>31</v>
      </c>
      <c r="U8" s="25"/>
      <c r="V8" s="3" t="s">
        <v>9</v>
      </c>
      <c r="W8" s="3" t="s">
        <v>8</v>
      </c>
      <c r="X8" s="25" t="s">
        <v>31</v>
      </c>
      <c r="Y8" s="25"/>
      <c r="Z8" s="3" t="s">
        <v>10</v>
      </c>
      <c r="AA8" s="3" t="s">
        <v>8</v>
      </c>
      <c r="AB8" s="25" t="s">
        <v>31</v>
      </c>
      <c r="AC8" s="25"/>
    </row>
    <row r="9" spans="1:29" x14ac:dyDescent="0.25">
      <c r="A9" s="5" t="s">
        <v>11</v>
      </c>
      <c r="B9" s="6">
        <v>84250.48</v>
      </c>
      <c r="C9" s="6">
        <v>279.40820000000002</v>
      </c>
      <c r="D9" s="6">
        <v>83702.850000000006</v>
      </c>
      <c r="E9" s="6">
        <v>84798.11</v>
      </c>
      <c r="F9" s="6">
        <v>52656.55078125</v>
      </c>
      <c r="G9" s="6">
        <v>507.3007812500004</v>
      </c>
      <c r="H9" s="6">
        <v>51662.259520670967</v>
      </c>
      <c r="I9" s="6">
        <v>53650.842041829033</v>
      </c>
      <c r="J9" s="6">
        <v>78984.828125</v>
      </c>
      <c r="K9" s="6">
        <v>513.57421875000409</v>
      </c>
      <c r="L9" s="6">
        <v>77978.241152861694</v>
      </c>
      <c r="M9" s="6">
        <v>79991.415097138306</v>
      </c>
      <c r="N9" s="6">
        <v>111763</v>
      </c>
      <c r="O9" s="6">
        <v>723.87890625000125</v>
      </c>
      <c r="P9" s="6">
        <v>110344.22341458175</v>
      </c>
      <c r="Q9" s="6">
        <v>113181.77658541825</v>
      </c>
      <c r="R9" s="6">
        <v>59234.390625</v>
      </c>
      <c r="S9" s="6">
        <v>886.86132812499989</v>
      </c>
      <c r="T9" s="6">
        <v>57496.174362593643</v>
      </c>
      <c r="U9" s="6">
        <v>60972.606887406357</v>
      </c>
      <c r="V9" s="6">
        <v>92912.90625</v>
      </c>
      <c r="W9" s="6">
        <v>733.62890625000114</v>
      </c>
      <c r="X9" s="6">
        <v>91475.020015732487</v>
      </c>
      <c r="Y9" s="6">
        <v>94350.792484267513</v>
      </c>
      <c r="Z9" s="6">
        <v>149871.6875</v>
      </c>
      <c r="AA9" s="6">
        <v>2299.32421875001</v>
      </c>
      <c r="AB9" s="6">
        <v>145365.09484246929</v>
      </c>
      <c r="AC9" s="6">
        <v>154378.28015753071</v>
      </c>
    </row>
    <row r="10" spans="1:29" x14ac:dyDescent="0.25">
      <c r="A10" s="5" t="s">
        <v>12</v>
      </c>
      <c r="B10" s="6">
        <v>74881.210000000006</v>
      </c>
      <c r="C10" s="6">
        <v>526.56449999999995</v>
      </c>
      <c r="D10" s="6">
        <v>73849.16</v>
      </c>
      <c r="E10" s="6">
        <v>75913.259999999995</v>
      </c>
      <c r="F10" s="6">
        <v>44705.19921875</v>
      </c>
      <c r="G10" s="6">
        <v>710.51074218750205</v>
      </c>
      <c r="H10" s="6">
        <v>43312.623753433676</v>
      </c>
      <c r="I10" s="6">
        <v>46097.774684066324</v>
      </c>
      <c r="J10" s="6">
        <v>69957.953125</v>
      </c>
      <c r="K10" s="6">
        <v>649.3828124999967</v>
      </c>
      <c r="L10" s="6">
        <v>68685.186200320677</v>
      </c>
      <c r="M10" s="6">
        <v>71230.720049679323</v>
      </c>
      <c r="N10" s="6">
        <v>101698.640625</v>
      </c>
      <c r="O10" s="6">
        <v>1093.6914062500018</v>
      </c>
      <c r="P10" s="6">
        <v>99555.044858549038</v>
      </c>
      <c r="Q10" s="6">
        <v>103842.23639145096</v>
      </c>
      <c r="R10" s="6">
        <v>51496.3984375</v>
      </c>
      <c r="S10" s="6">
        <v>526.56542968750159</v>
      </c>
      <c r="T10" s="6">
        <v>50464.34915980864</v>
      </c>
      <c r="U10" s="6">
        <v>52528.44771519136</v>
      </c>
      <c r="V10" s="6">
        <v>80469.359375</v>
      </c>
      <c r="W10" s="6">
        <v>852.35351562499989</v>
      </c>
      <c r="X10" s="6">
        <v>78798.777182278907</v>
      </c>
      <c r="Y10" s="6">
        <v>82139.941567721093</v>
      </c>
      <c r="Z10" s="6">
        <v>126375.71875</v>
      </c>
      <c r="AA10" s="6">
        <v>2057.96484374999</v>
      </c>
      <c r="AB10" s="6">
        <v>122342.18177480043</v>
      </c>
      <c r="AC10" s="6">
        <v>130409.25572519957</v>
      </c>
    </row>
    <row r="11" spans="1:29" x14ac:dyDescent="0.25">
      <c r="A11" s="5" t="s">
        <v>13</v>
      </c>
      <c r="B11" s="6">
        <v>87543.88</v>
      </c>
      <c r="C11" s="6">
        <v>490.74020000000002</v>
      </c>
      <c r="D11" s="6">
        <v>86582.05</v>
      </c>
      <c r="E11" s="6">
        <v>88505.72</v>
      </c>
      <c r="F11" s="6">
        <v>51496.3984375</v>
      </c>
      <c r="G11" s="6">
        <v>393.03027343750057</v>
      </c>
      <c r="H11" s="6">
        <v>50726.073256728567</v>
      </c>
      <c r="I11" s="6">
        <v>52266.723618271433</v>
      </c>
      <c r="J11" s="6">
        <v>78274.53125</v>
      </c>
      <c r="K11" s="6">
        <v>760.94921874999898</v>
      </c>
      <c r="L11" s="6">
        <v>76783.098187186115</v>
      </c>
      <c r="M11" s="6">
        <v>79765.964312813885</v>
      </c>
      <c r="N11" s="6">
        <v>115351.9375</v>
      </c>
      <c r="O11" s="6">
        <v>1014.7675781250023</v>
      </c>
      <c r="P11" s="6">
        <v>113363.02959419606</v>
      </c>
      <c r="Q11" s="6">
        <v>117340.84540580394</v>
      </c>
      <c r="R11" s="6">
        <v>62587.28125</v>
      </c>
      <c r="S11" s="6">
        <v>400.92871093750034</v>
      </c>
      <c r="T11" s="6">
        <v>61801.475416194429</v>
      </c>
      <c r="U11" s="6">
        <v>63373.087083805571</v>
      </c>
      <c r="V11" s="6">
        <v>102769.1484375</v>
      </c>
      <c r="W11" s="6">
        <v>601.52343749999818</v>
      </c>
      <c r="X11" s="6">
        <v>101590.18416414327</v>
      </c>
      <c r="Y11" s="6">
        <v>103948.11271085673</v>
      </c>
      <c r="Z11" s="6">
        <v>164288.4375</v>
      </c>
      <c r="AA11" s="6">
        <v>1397.0390624999927</v>
      </c>
      <c r="AB11" s="6">
        <v>161550.29125250442</v>
      </c>
      <c r="AC11" s="6">
        <v>167026.58374749558</v>
      </c>
    </row>
    <row r="12" spans="1:29" x14ac:dyDescent="0.25">
      <c r="A12" s="5" t="s">
        <v>14</v>
      </c>
      <c r="B12" s="6">
        <v>89410.4</v>
      </c>
      <c r="C12" s="6">
        <v>128.1523</v>
      </c>
      <c r="D12" s="6">
        <v>89159.22</v>
      </c>
      <c r="E12" s="6">
        <v>89661.57</v>
      </c>
      <c r="F12" s="6">
        <v>53525.6015625</v>
      </c>
      <c r="G12" s="6">
        <v>224.92675781250054</v>
      </c>
      <c r="H12" s="6">
        <v>53084.753218028134</v>
      </c>
      <c r="I12" s="6">
        <v>53966.449906971866</v>
      </c>
      <c r="J12" s="6">
        <v>81358.9140625</v>
      </c>
      <c r="K12" s="6">
        <v>526.46093750000034</v>
      </c>
      <c r="L12" s="6">
        <v>80327.06958573281</v>
      </c>
      <c r="M12" s="6">
        <v>82390.75853926719</v>
      </c>
      <c r="N12" s="6">
        <v>119147.140625</v>
      </c>
      <c r="O12" s="6">
        <v>1029.929687499997</v>
      </c>
      <c r="P12" s="6">
        <v>117128.51553089141</v>
      </c>
      <c r="Q12" s="6">
        <v>121165.76571910859</v>
      </c>
      <c r="R12" s="6">
        <v>61795.6796875</v>
      </c>
      <c r="S12" s="6">
        <v>488.57031249999886</v>
      </c>
      <c r="T12" s="6">
        <v>60838.099471084526</v>
      </c>
      <c r="U12" s="6">
        <v>62753.259903915474</v>
      </c>
      <c r="V12" s="6">
        <v>100047.4453125</v>
      </c>
      <c r="W12" s="6">
        <v>638.64453125000034</v>
      </c>
      <c r="X12" s="6">
        <v>98795.725032326533</v>
      </c>
      <c r="Y12" s="6">
        <v>101299.16559267347</v>
      </c>
      <c r="Z12" s="6">
        <v>157969.65625</v>
      </c>
      <c r="AA12" s="6">
        <v>651.78515625000625</v>
      </c>
      <c r="AB12" s="6">
        <v>156692.18081809217</v>
      </c>
      <c r="AC12" s="6">
        <v>159247.13168190783</v>
      </c>
    </row>
    <row r="13" spans="1:29" x14ac:dyDescent="0.25">
      <c r="A13" s="5" t="s">
        <v>15</v>
      </c>
      <c r="B13" s="6">
        <v>74935.839999999997</v>
      </c>
      <c r="C13" s="6">
        <v>623.875</v>
      </c>
      <c r="D13" s="6">
        <v>73713.070000000007</v>
      </c>
      <c r="E13" s="6">
        <v>76158.62</v>
      </c>
      <c r="F13" s="6">
        <v>48096.09375</v>
      </c>
      <c r="G13" s="6">
        <v>772.44531250000193</v>
      </c>
      <c r="H13" s="6">
        <v>46582.128757473212</v>
      </c>
      <c r="I13" s="6">
        <v>49610.058742526788</v>
      </c>
      <c r="J13" s="6">
        <v>72094.9609375</v>
      </c>
      <c r="K13" s="6">
        <v>518.46093750000114</v>
      </c>
      <c r="L13" s="6">
        <v>71078.796172609131</v>
      </c>
      <c r="M13" s="6">
        <v>73111.125702390869</v>
      </c>
      <c r="N13" s="6">
        <v>97285.2734375</v>
      </c>
      <c r="O13" s="6">
        <v>592.73046874999966</v>
      </c>
      <c r="P13" s="6">
        <v>96123.543066210463</v>
      </c>
      <c r="Q13" s="6">
        <v>98447.003808789537</v>
      </c>
      <c r="R13" s="6">
        <v>53233.62890625</v>
      </c>
      <c r="S13" s="6">
        <v>844.55957031250045</v>
      </c>
      <c r="T13" s="6">
        <v>51578.322565638875</v>
      </c>
      <c r="U13" s="6">
        <v>54888.935246861125</v>
      </c>
      <c r="V13" s="6">
        <v>82394.2421875</v>
      </c>
      <c r="W13" s="6">
        <v>840.39843750000136</v>
      </c>
      <c r="X13" s="6">
        <v>80747.091517336259</v>
      </c>
      <c r="Y13" s="6">
        <v>84041.392857663741</v>
      </c>
      <c r="Z13" s="6">
        <v>116897.5390625</v>
      </c>
      <c r="AA13" s="6">
        <v>2600.0488281250077</v>
      </c>
      <c r="AB13" s="6">
        <v>111801.53700132942</v>
      </c>
      <c r="AC13" s="6">
        <v>121993.54112367058</v>
      </c>
    </row>
    <row r="14" spans="1:29" x14ac:dyDescent="0.25">
      <c r="A14" s="5" t="s">
        <v>16</v>
      </c>
      <c r="B14" s="6">
        <v>128461.4</v>
      </c>
      <c r="C14" s="6">
        <v>521.42970000000003</v>
      </c>
      <c r="D14" s="6">
        <v>127439.5</v>
      </c>
      <c r="E14" s="6">
        <v>129483.4</v>
      </c>
      <c r="F14" s="6">
        <v>73763.578125</v>
      </c>
      <c r="G14" s="6">
        <v>1105.3867187499961</v>
      </c>
      <c r="H14" s="6">
        <v>71597.059967261099</v>
      </c>
      <c r="I14" s="6">
        <v>75930.096282738901</v>
      </c>
      <c r="J14" s="6">
        <v>111495.484375</v>
      </c>
      <c r="K14" s="6">
        <v>613.42578124999545</v>
      </c>
      <c r="L14" s="6">
        <v>110293.19193656166</v>
      </c>
      <c r="M14" s="6">
        <v>112697.77681343834</v>
      </c>
      <c r="N14" s="6">
        <v>156803.484375</v>
      </c>
      <c r="O14" s="6">
        <v>1002.320312500001</v>
      </c>
      <c r="P14" s="6">
        <v>154838.97266152708</v>
      </c>
      <c r="Q14" s="6">
        <v>158767.99608847292</v>
      </c>
      <c r="R14" s="6">
        <v>85640.9609375</v>
      </c>
      <c r="S14" s="6">
        <v>546.54492187499568</v>
      </c>
      <c r="T14" s="6">
        <v>84569.752574691753</v>
      </c>
      <c r="U14" s="6">
        <v>86712.169300308247</v>
      </c>
      <c r="V14" s="6">
        <v>131171.15625</v>
      </c>
      <c r="W14" s="6">
        <v>546.54687499999636</v>
      </c>
      <c r="X14" s="6">
        <v>130099.94405913709</v>
      </c>
      <c r="Y14" s="6">
        <v>132242.36844086292</v>
      </c>
      <c r="Z14" s="6">
        <v>192384.375</v>
      </c>
      <c r="AA14" s="6">
        <v>673.76562499999966</v>
      </c>
      <c r="AB14" s="6">
        <v>191063.81864097889</v>
      </c>
      <c r="AC14" s="6">
        <v>193704.93135902111</v>
      </c>
    </row>
    <row r="15" spans="1:29" x14ac:dyDescent="0.25">
      <c r="A15" s="5" t="s">
        <v>17</v>
      </c>
      <c r="B15" s="6">
        <v>102992.8</v>
      </c>
      <c r="C15" s="6">
        <v>209.77340000000001</v>
      </c>
      <c r="D15" s="6">
        <v>102581.6</v>
      </c>
      <c r="E15" s="6">
        <v>103403.9</v>
      </c>
      <c r="F15" s="6">
        <v>60120.11328125</v>
      </c>
      <c r="G15" s="6">
        <v>729.37988281250091</v>
      </c>
      <c r="H15" s="6">
        <v>58690.55497988945</v>
      </c>
      <c r="I15" s="6">
        <v>61549.67158261055</v>
      </c>
      <c r="J15" s="6">
        <v>94753.375</v>
      </c>
      <c r="K15" s="6">
        <v>590.66601562500205</v>
      </c>
      <c r="L15" s="6">
        <v>93595.690882483221</v>
      </c>
      <c r="M15" s="6">
        <v>95911.059117516779</v>
      </c>
      <c r="N15" s="6">
        <v>134115.59375</v>
      </c>
      <c r="O15" s="6">
        <v>354.80859374999613</v>
      </c>
      <c r="P15" s="6">
        <v>133420.18168484469</v>
      </c>
      <c r="Q15" s="6">
        <v>134811.00581515531</v>
      </c>
      <c r="R15" s="6">
        <v>68453.515625</v>
      </c>
      <c r="S15" s="6">
        <v>998.31249999999966</v>
      </c>
      <c r="T15" s="6">
        <v>66496.859079683854</v>
      </c>
      <c r="U15" s="6">
        <v>70410.172170316146</v>
      </c>
      <c r="V15" s="6">
        <v>112880.6328125</v>
      </c>
      <c r="W15" s="6">
        <v>963.0742187500033</v>
      </c>
      <c r="X15" s="6">
        <v>110993.04202931095</v>
      </c>
      <c r="Y15" s="6">
        <v>114768.22359568905</v>
      </c>
      <c r="Z15" s="6">
        <v>184297.921875</v>
      </c>
      <c r="AA15" s="6">
        <v>1775.5468750000114</v>
      </c>
      <c r="AB15" s="6">
        <v>180817.91394713733</v>
      </c>
      <c r="AC15" s="6">
        <v>187777.92980286267</v>
      </c>
    </row>
    <row r="16" spans="1:29" x14ac:dyDescent="0.25">
      <c r="A16" s="5" t="s">
        <v>18</v>
      </c>
      <c r="B16" s="6">
        <v>93728.66</v>
      </c>
      <c r="C16" s="6">
        <v>323.03710000000001</v>
      </c>
      <c r="D16" s="6">
        <v>93095.52</v>
      </c>
      <c r="E16" s="6">
        <v>94361.8</v>
      </c>
      <c r="F16" s="6">
        <v>53525.6015625</v>
      </c>
      <c r="G16" s="6">
        <v>217.26269531250085</v>
      </c>
      <c r="H16" s="6">
        <v>53099.774504503403</v>
      </c>
      <c r="I16" s="6">
        <v>53951.428620496597</v>
      </c>
      <c r="J16" s="6">
        <v>82394.2421875</v>
      </c>
      <c r="K16" s="6">
        <v>103.06640625000001</v>
      </c>
      <c r="L16" s="6">
        <v>82192.235743234021</v>
      </c>
      <c r="M16" s="6">
        <v>82596.248631765979</v>
      </c>
      <c r="N16" s="6">
        <v>120240.2265625</v>
      </c>
      <c r="O16" s="6">
        <v>490.73046874999676</v>
      </c>
      <c r="P16" s="6">
        <v>119278.41251763355</v>
      </c>
      <c r="Q16" s="6">
        <v>121202.04060736645</v>
      </c>
      <c r="R16" s="6">
        <v>65585.578125</v>
      </c>
      <c r="S16" s="6">
        <v>190.75976562499849</v>
      </c>
      <c r="T16" s="6">
        <v>65211.695854675701</v>
      </c>
      <c r="U16" s="6">
        <v>65959.460395324306</v>
      </c>
      <c r="V16" s="6">
        <v>106082.5859375</v>
      </c>
      <c r="W16" s="6">
        <v>434.52539062499966</v>
      </c>
      <c r="X16" s="6">
        <v>105230.93182150681</v>
      </c>
      <c r="Y16" s="6">
        <v>106934.24005349319</v>
      </c>
      <c r="Z16" s="6">
        <v>167644.5</v>
      </c>
      <c r="AA16" s="6">
        <v>696.41406250001137</v>
      </c>
      <c r="AB16" s="6">
        <v>166279.55351917274</v>
      </c>
      <c r="AC16" s="6">
        <v>169009.44648082726</v>
      </c>
    </row>
    <row r="17" spans="1:29" x14ac:dyDescent="0.25">
      <c r="A17" s="5" t="s">
        <v>51</v>
      </c>
      <c r="B17" s="6">
        <v>41197.12109375</v>
      </c>
      <c r="C17" s="6">
        <v>31.252929687499901</v>
      </c>
      <c r="D17" s="6">
        <v>41135.866477151139</v>
      </c>
      <c r="E17" s="6">
        <v>41258.375710348861</v>
      </c>
      <c r="F17" s="20"/>
      <c r="G17" s="21"/>
      <c r="H17" s="21"/>
      <c r="I17" s="21"/>
      <c r="J17" s="21"/>
      <c r="K17" s="21"/>
      <c r="L17" s="21"/>
      <c r="M17" s="21"/>
      <c r="N17" s="20"/>
      <c r="O17" s="21"/>
      <c r="P17" s="21"/>
      <c r="Q17" s="21"/>
      <c r="R17" s="20"/>
      <c r="S17" s="21"/>
      <c r="T17" s="21"/>
      <c r="U17" s="21"/>
      <c r="V17" s="20"/>
      <c r="W17" s="21"/>
      <c r="X17" s="21"/>
      <c r="Y17" s="21"/>
      <c r="Z17" s="20"/>
      <c r="AA17" s="21"/>
      <c r="AB17" s="21"/>
      <c r="AC17" s="21"/>
    </row>
    <row r="18" spans="1:29" x14ac:dyDescent="0.25">
      <c r="B18" s="16"/>
      <c r="C18" s="16"/>
      <c r="D18" s="16"/>
      <c r="E18" s="16"/>
      <c r="F18" s="17"/>
      <c r="G18" s="18"/>
      <c r="H18" s="18"/>
      <c r="I18" s="18"/>
      <c r="J18" s="18"/>
      <c r="K18" s="18"/>
      <c r="L18" s="18"/>
      <c r="M18" s="18"/>
      <c r="N18" s="17"/>
      <c r="O18" s="18"/>
      <c r="P18" s="18"/>
      <c r="Q18" s="18"/>
      <c r="R18" s="17"/>
      <c r="S18" s="18"/>
      <c r="T18" s="18"/>
      <c r="U18" s="18"/>
      <c r="V18" s="17"/>
      <c r="W18" s="18"/>
      <c r="X18" s="18"/>
      <c r="Y18" s="18"/>
      <c r="Z18" s="17"/>
      <c r="AA18" s="18"/>
      <c r="AB18" s="18"/>
      <c r="AC18" s="18"/>
    </row>
    <row r="19" spans="1:29" x14ac:dyDescent="0.25">
      <c r="A19" s="2" t="s">
        <v>19</v>
      </c>
    </row>
    <row r="20" spans="1:29" x14ac:dyDescent="0.25">
      <c r="A20" s="2" t="s">
        <v>38</v>
      </c>
    </row>
    <row r="22" spans="1:29" x14ac:dyDescent="0.25">
      <c r="A22" s="2" t="s">
        <v>20</v>
      </c>
      <c r="B22" s="19"/>
      <c r="C22" s="19"/>
      <c r="D22" s="19"/>
      <c r="E22" s="19"/>
    </row>
    <row r="23" spans="1:29" x14ac:dyDescent="0.25">
      <c r="B23" s="19"/>
      <c r="C23" s="19"/>
      <c r="D23" s="19"/>
      <c r="E23" s="19"/>
    </row>
  </sheetData>
  <mergeCells count="11">
    <mergeCell ref="A7:A8"/>
    <mergeCell ref="F7:Q7"/>
    <mergeCell ref="R7:AC7"/>
    <mergeCell ref="H8:I8"/>
    <mergeCell ref="L8:M8"/>
    <mergeCell ref="P8:Q8"/>
    <mergeCell ref="T8:U8"/>
    <mergeCell ref="X8:Y8"/>
    <mergeCell ref="AB8:AC8"/>
    <mergeCell ref="B7:E7"/>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BF77-A9A0-4C07-B6E1-BFBB97B50B60}">
  <dimension ref="A1:M15"/>
  <sheetViews>
    <sheetView workbookViewId="0">
      <selection activeCell="A31" sqref="A31"/>
    </sheetView>
  </sheetViews>
  <sheetFormatPr defaultRowHeight="15" x14ac:dyDescent="0.25"/>
  <cols>
    <col min="1" max="1" width="40" style="2" customWidth="1"/>
    <col min="2" max="2" width="21.42578125" style="2" customWidth="1"/>
    <col min="3" max="5" width="9.140625" style="2"/>
    <col min="6" max="6" width="21.42578125" style="2" customWidth="1"/>
    <col min="7" max="9" width="9.140625" style="2"/>
    <col min="10" max="10" width="21.42578125" style="2" customWidth="1"/>
    <col min="11" max="16384" width="9.140625" style="2"/>
  </cols>
  <sheetData>
    <row r="1" spans="1:13" s="1" customFormat="1" x14ac:dyDescent="0.25">
      <c r="A1" s="1" t="s">
        <v>21</v>
      </c>
    </row>
    <row r="2" spans="1:13" s="1" customFormat="1" x14ac:dyDescent="0.25">
      <c r="A2" s="1" t="s">
        <v>1</v>
      </c>
    </row>
    <row r="3" spans="1:13" x14ac:dyDescent="0.25">
      <c r="A3" s="2" t="s">
        <v>22</v>
      </c>
    </row>
    <row r="4" spans="1:13" x14ac:dyDescent="0.25">
      <c r="A4" s="2" t="s">
        <v>3</v>
      </c>
    </row>
    <row r="5" spans="1:13" x14ac:dyDescent="0.25">
      <c r="A5" s="2" t="s">
        <v>4</v>
      </c>
    </row>
    <row r="6" spans="1:13" s="4" customFormat="1" ht="30" x14ac:dyDescent="0.25">
      <c r="A6" s="3"/>
      <c r="B6" s="3" t="s">
        <v>7</v>
      </c>
      <c r="C6" s="3" t="s">
        <v>8</v>
      </c>
      <c r="D6" s="25" t="s">
        <v>31</v>
      </c>
      <c r="E6" s="25"/>
      <c r="F6" s="3" t="s">
        <v>9</v>
      </c>
      <c r="G6" s="3" t="s">
        <v>8</v>
      </c>
      <c r="H6" s="25" t="s">
        <v>31</v>
      </c>
      <c r="I6" s="25"/>
      <c r="J6" s="3" t="s">
        <v>10</v>
      </c>
      <c r="K6" s="3" t="s">
        <v>8</v>
      </c>
      <c r="L6" s="25" t="s">
        <v>31</v>
      </c>
      <c r="M6" s="25"/>
    </row>
    <row r="7" spans="1:13" x14ac:dyDescent="0.25">
      <c r="A7" s="5" t="s">
        <v>23</v>
      </c>
      <c r="B7" s="6">
        <v>53525.6015625</v>
      </c>
      <c r="C7" s="6">
        <v>525.85253906250159</v>
      </c>
      <c r="D7" s="6">
        <v>52494.949524758558</v>
      </c>
      <c r="E7" s="6">
        <v>54556.253600241442</v>
      </c>
      <c r="F7" s="6">
        <v>82394.2421875</v>
      </c>
      <c r="G7" s="6">
        <v>558.81445312500148</v>
      </c>
      <c r="H7" s="6">
        <v>81298.985985334555</v>
      </c>
      <c r="I7" s="6">
        <v>83489.498389665445</v>
      </c>
      <c r="J7" s="6">
        <v>128461.4375</v>
      </c>
      <c r="K7" s="6">
        <v>1483.9199218750084</v>
      </c>
      <c r="L7" s="6">
        <v>125553.00789718349</v>
      </c>
      <c r="M7" s="6">
        <v>131369.8671028165</v>
      </c>
    </row>
    <row r="8" spans="1:13" x14ac:dyDescent="0.25">
      <c r="A8" s="5" t="s">
        <v>24</v>
      </c>
      <c r="B8" s="6">
        <v>56869.07421875</v>
      </c>
      <c r="C8" s="6">
        <v>802.77050781250182</v>
      </c>
      <c r="D8" s="6">
        <v>55295.672935586568</v>
      </c>
      <c r="E8" s="6">
        <v>58442.475501913432</v>
      </c>
      <c r="F8" s="6">
        <v>87543.8828125</v>
      </c>
      <c r="G8" s="6">
        <v>763.41406250000603</v>
      </c>
      <c r="H8" s="6">
        <v>86047.618744708583</v>
      </c>
      <c r="I8" s="6">
        <v>89040.146880291417</v>
      </c>
      <c r="J8" s="6">
        <v>131641.375</v>
      </c>
      <c r="K8" s="6">
        <v>1413.5390625000043</v>
      </c>
      <c r="L8" s="6">
        <v>128870.88934675948</v>
      </c>
      <c r="M8" s="6">
        <v>134411.86065324052</v>
      </c>
    </row>
    <row r="9" spans="1:13" x14ac:dyDescent="0.25">
      <c r="A9" s="5" t="s">
        <v>25</v>
      </c>
      <c r="B9" s="6">
        <v>58116.76171875</v>
      </c>
      <c r="C9" s="6">
        <v>926.49511718750011</v>
      </c>
      <c r="D9" s="6">
        <v>56300.864657210281</v>
      </c>
      <c r="E9" s="6">
        <v>59932.658780289719</v>
      </c>
      <c r="F9" s="6">
        <v>90726.71875</v>
      </c>
      <c r="G9" s="6">
        <v>1486.6679687500023</v>
      </c>
      <c r="H9" s="6">
        <v>87812.903074280679</v>
      </c>
      <c r="I9" s="6">
        <v>93640.534425719321</v>
      </c>
      <c r="J9" s="6">
        <v>144189.921875</v>
      </c>
      <c r="K9" s="6">
        <v>2648.9648437500027</v>
      </c>
      <c r="L9" s="6">
        <v>138998.04618493724</v>
      </c>
      <c r="M9" s="6">
        <v>149381.79756506276</v>
      </c>
    </row>
    <row r="10" spans="1:13" x14ac:dyDescent="0.25">
      <c r="A10" s="5" t="s">
        <v>26</v>
      </c>
      <c r="B10" s="6">
        <v>57807.6484375</v>
      </c>
      <c r="C10" s="6">
        <v>1564.371093750003</v>
      </c>
      <c r="D10" s="6">
        <v>54741.537435294464</v>
      </c>
      <c r="E10" s="6">
        <v>60873.759439705536</v>
      </c>
      <c r="F10" s="6">
        <v>89410.3984375</v>
      </c>
      <c r="G10" s="6">
        <v>1159.195312500003</v>
      </c>
      <c r="H10" s="6">
        <v>87138.417373952339</v>
      </c>
      <c r="I10" s="6">
        <v>91682.379501047661</v>
      </c>
      <c r="J10" s="6">
        <v>131641.375</v>
      </c>
      <c r="K10" s="6">
        <v>2810.5781249999923</v>
      </c>
      <c r="L10" s="6">
        <v>126132.7430992639</v>
      </c>
      <c r="M10" s="6">
        <v>137150.0069007361</v>
      </c>
    </row>
    <row r="11" spans="1:13" x14ac:dyDescent="0.25">
      <c r="A11" s="5" t="s">
        <v>27</v>
      </c>
      <c r="B11" s="6">
        <v>51496.3984375</v>
      </c>
      <c r="C11" s="6">
        <v>593.56835937500182</v>
      </c>
      <c r="D11" s="6">
        <v>50333.025830762468</v>
      </c>
      <c r="E11" s="6">
        <v>52659.771044237532</v>
      </c>
      <c r="F11" s="6">
        <v>75998.84375</v>
      </c>
      <c r="G11" s="6">
        <v>944.22070312499875</v>
      </c>
      <c r="H11" s="6">
        <v>74148.20517841792</v>
      </c>
      <c r="I11" s="6">
        <v>77849.48232158208</v>
      </c>
      <c r="J11" s="6">
        <v>104936.9296875</v>
      </c>
      <c r="K11" s="6">
        <v>795.51367187500148</v>
      </c>
      <c r="L11" s="6">
        <v>103377.75154141578</v>
      </c>
      <c r="M11" s="6">
        <v>106496.10783358422</v>
      </c>
    </row>
    <row r="12" spans="1:13" x14ac:dyDescent="0.25">
      <c r="A12" s="2" t="s">
        <v>4</v>
      </c>
    </row>
    <row r="13" spans="1:13" x14ac:dyDescent="0.25">
      <c r="A13" s="2" t="s">
        <v>19</v>
      </c>
    </row>
    <row r="15" spans="1:13" x14ac:dyDescent="0.25">
      <c r="A15" s="2" t="s">
        <v>20</v>
      </c>
    </row>
  </sheetData>
  <mergeCells count="3">
    <mergeCell ref="D6:E6"/>
    <mergeCell ref="H6:I6"/>
    <mergeCell ref="L6:M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F0894-92B6-449F-8C78-600EDA49EDE3}">
  <dimension ref="A1:Y23"/>
  <sheetViews>
    <sheetView workbookViewId="0">
      <selection activeCell="V25" sqref="V25"/>
    </sheetView>
  </sheetViews>
  <sheetFormatPr defaultRowHeight="15" x14ac:dyDescent="0.25"/>
  <cols>
    <col min="1" max="1" width="28" style="2" customWidth="1"/>
    <col min="2" max="2" width="21.42578125" style="2" customWidth="1"/>
    <col min="3" max="5" width="9.28515625" style="2" customWidth="1"/>
    <col min="6" max="6" width="21.42578125" style="2" customWidth="1"/>
    <col min="7" max="9" width="9.140625" style="2" customWidth="1"/>
    <col min="10" max="10" width="21.42578125" style="2" customWidth="1"/>
    <col min="11" max="13" width="9.140625" style="2" customWidth="1"/>
    <col min="14" max="14" width="21.42578125" style="2" customWidth="1"/>
    <col min="15" max="17" width="9.140625" style="2" customWidth="1"/>
    <col min="18" max="18" width="21.42578125" style="2" customWidth="1"/>
    <col min="19" max="21" width="9.28515625" style="2" customWidth="1"/>
    <col min="22" max="22" width="21.42578125" style="2" customWidth="1"/>
    <col min="23" max="16384" width="9.140625" style="2"/>
  </cols>
  <sheetData>
    <row r="1" spans="1:25" s="10" customFormat="1" x14ac:dyDescent="0.25">
      <c r="A1" s="7" t="s">
        <v>28</v>
      </c>
      <c r="B1" s="8"/>
      <c r="C1" s="9"/>
      <c r="D1" s="9"/>
      <c r="E1" s="9"/>
      <c r="N1" s="8"/>
    </row>
    <row r="2" spans="1:25" x14ac:dyDescent="0.25">
      <c r="A2" s="7" t="s">
        <v>1</v>
      </c>
    </row>
    <row r="3" spans="1:25" x14ac:dyDescent="0.25">
      <c r="A3" s="2" t="s">
        <v>29</v>
      </c>
    </row>
    <row r="4" spans="1:25" x14ac:dyDescent="0.25">
      <c r="A4" s="2" t="s">
        <v>3</v>
      </c>
    </row>
    <row r="6" spans="1:25" ht="45" customHeight="1" x14ac:dyDescent="0.25">
      <c r="A6" s="5"/>
      <c r="B6" s="3" t="s">
        <v>30</v>
      </c>
      <c r="C6" s="3" t="s">
        <v>8</v>
      </c>
      <c r="D6" s="25" t="s">
        <v>31</v>
      </c>
      <c r="E6" s="25"/>
      <c r="F6" s="3" t="s">
        <v>32</v>
      </c>
      <c r="G6" s="3" t="s">
        <v>8</v>
      </c>
      <c r="H6" s="25" t="s">
        <v>31</v>
      </c>
      <c r="I6" s="25"/>
      <c r="J6" s="3" t="s">
        <v>33</v>
      </c>
      <c r="K6" s="3" t="s">
        <v>8</v>
      </c>
      <c r="L6" s="26" t="s">
        <v>31</v>
      </c>
      <c r="M6" s="28"/>
      <c r="N6" s="3" t="s">
        <v>34</v>
      </c>
      <c r="O6" s="3" t="s">
        <v>8</v>
      </c>
      <c r="P6" s="25" t="s">
        <v>31</v>
      </c>
      <c r="Q6" s="25"/>
      <c r="R6" s="3" t="s">
        <v>35</v>
      </c>
      <c r="S6" s="3" t="s">
        <v>8</v>
      </c>
      <c r="T6" s="25" t="s">
        <v>31</v>
      </c>
      <c r="U6" s="25"/>
      <c r="V6" s="3" t="s">
        <v>39</v>
      </c>
      <c r="W6" s="3" t="s">
        <v>8</v>
      </c>
      <c r="X6" s="25" t="s">
        <v>31</v>
      </c>
      <c r="Y6" s="25"/>
    </row>
    <row r="7" spans="1:25" x14ac:dyDescent="0.25">
      <c r="A7" s="5" t="s">
        <v>11</v>
      </c>
      <c r="B7" s="6">
        <v>78274.53</v>
      </c>
      <c r="C7" s="6">
        <v>1406.9280000000001</v>
      </c>
      <c r="D7" s="6">
        <v>75517</v>
      </c>
      <c r="E7" s="6">
        <v>81032.06</v>
      </c>
      <c r="F7" s="6">
        <v>77244.600000000006</v>
      </c>
      <c r="G7" s="6">
        <v>2065.701</v>
      </c>
      <c r="H7" s="6">
        <v>73195.899999999994</v>
      </c>
      <c r="I7" s="6">
        <v>81293.3</v>
      </c>
      <c r="J7" s="6">
        <v>67057.8</v>
      </c>
      <c r="K7" s="6">
        <v>854.90039999999999</v>
      </c>
      <c r="L7" s="6">
        <v>65382.22</v>
      </c>
      <c r="M7" s="6">
        <v>68733.37</v>
      </c>
      <c r="N7" s="6">
        <v>92693.52</v>
      </c>
      <c r="O7" s="6">
        <v>546.54690000000005</v>
      </c>
      <c r="P7" s="6">
        <v>91622.31</v>
      </c>
      <c r="Q7" s="6">
        <v>93764.74</v>
      </c>
      <c r="R7" s="6">
        <v>82394.240000000005</v>
      </c>
      <c r="S7" s="6">
        <v>1137.4690000000001</v>
      </c>
      <c r="T7" s="6">
        <v>80164.84</v>
      </c>
      <c r="U7" s="6">
        <v>84623.64</v>
      </c>
      <c r="V7" s="6">
        <v>69293.06</v>
      </c>
      <c r="W7" s="6">
        <v>1166.627</v>
      </c>
      <c r="X7" s="6">
        <v>67006.52</v>
      </c>
      <c r="Y7" s="6">
        <v>71579.61</v>
      </c>
    </row>
    <row r="8" spans="1:25" x14ac:dyDescent="0.25">
      <c r="A8" s="5" t="s">
        <v>12</v>
      </c>
      <c r="B8" s="6">
        <v>73237.23</v>
      </c>
      <c r="C8" s="6">
        <v>1093.0920000000001</v>
      </c>
      <c r="D8" s="6">
        <v>71094.81</v>
      </c>
      <c r="E8" s="6">
        <v>75379.649999999994</v>
      </c>
      <c r="F8" s="6">
        <v>63187.86</v>
      </c>
      <c r="G8" s="6">
        <v>2494.5239999999999</v>
      </c>
      <c r="H8" s="6">
        <v>58298.68</v>
      </c>
      <c r="I8" s="6">
        <v>68077.039999999994</v>
      </c>
      <c r="J8" s="6">
        <v>61469.65</v>
      </c>
      <c r="K8" s="6">
        <v>1316.414</v>
      </c>
      <c r="L8" s="6">
        <v>58889.52</v>
      </c>
      <c r="M8" s="6">
        <v>64049.77</v>
      </c>
      <c r="N8" s="6">
        <v>80288.399999999994</v>
      </c>
      <c r="O8" s="6">
        <v>819.82029999999997</v>
      </c>
      <c r="P8" s="6">
        <v>78681.58</v>
      </c>
      <c r="Q8" s="6">
        <v>81895.22</v>
      </c>
      <c r="R8" s="6">
        <v>72094.960000000006</v>
      </c>
      <c r="S8" s="6">
        <v>2369.5450000000001</v>
      </c>
      <c r="T8" s="6">
        <v>67450.740000000005</v>
      </c>
      <c r="U8" s="6">
        <v>76739.179999999993</v>
      </c>
      <c r="V8" s="6">
        <v>61795.68</v>
      </c>
      <c r="W8" s="6">
        <v>1106.0150000000001</v>
      </c>
      <c r="X8" s="6">
        <v>59627.93</v>
      </c>
      <c r="Y8" s="6">
        <v>63963.43</v>
      </c>
    </row>
    <row r="9" spans="1:25" x14ac:dyDescent="0.25">
      <c r="A9" s="5" t="s">
        <v>13</v>
      </c>
      <c r="B9" s="6">
        <v>86513.95</v>
      </c>
      <c r="C9" s="6">
        <v>1053.133</v>
      </c>
      <c r="D9" s="6">
        <v>84449.85</v>
      </c>
      <c r="E9" s="6">
        <v>88578.06</v>
      </c>
      <c r="F9" s="6">
        <v>76516.509999999995</v>
      </c>
      <c r="G9" s="6">
        <v>1366.365</v>
      </c>
      <c r="H9" s="6">
        <v>73838.48</v>
      </c>
      <c r="I9" s="6">
        <v>79194.53</v>
      </c>
      <c r="J9" s="6">
        <v>66945.320000000007</v>
      </c>
      <c r="K9" s="6">
        <v>716.98440000000005</v>
      </c>
      <c r="L9" s="6">
        <v>65540.06</v>
      </c>
      <c r="M9" s="6">
        <v>68350.58</v>
      </c>
      <c r="N9" s="6">
        <v>102153.7</v>
      </c>
      <c r="O9" s="6">
        <v>601.52340000000004</v>
      </c>
      <c r="P9" s="6">
        <v>100974.7</v>
      </c>
      <c r="Q9" s="6">
        <v>103332.7</v>
      </c>
      <c r="R9" s="6">
        <v>89603.73</v>
      </c>
      <c r="S9" s="6">
        <v>2632.828</v>
      </c>
      <c r="T9" s="6">
        <v>84443.49</v>
      </c>
      <c r="U9" s="6">
        <v>94763.98</v>
      </c>
      <c r="V9" s="6">
        <v>69293.06</v>
      </c>
      <c r="W9" s="6">
        <v>998.3125</v>
      </c>
      <c r="X9" s="6">
        <v>67336.41</v>
      </c>
      <c r="Y9" s="6">
        <v>71249.72</v>
      </c>
    </row>
    <row r="10" spans="1:25" x14ac:dyDescent="0.25">
      <c r="A10" s="5" t="s">
        <v>14</v>
      </c>
      <c r="B10" s="6">
        <v>80334.38</v>
      </c>
      <c r="C10" s="6">
        <v>860.3809</v>
      </c>
      <c r="D10" s="6">
        <v>78648.070000000007</v>
      </c>
      <c r="E10" s="6">
        <v>82020.7</v>
      </c>
      <c r="F10" s="6">
        <v>77609.600000000006</v>
      </c>
      <c r="G10" s="6">
        <v>1338.1389999999999</v>
      </c>
      <c r="H10" s="6">
        <v>74986.899999999994</v>
      </c>
      <c r="I10" s="6">
        <v>80232.31</v>
      </c>
      <c r="J10" s="6">
        <v>71051.05</v>
      </c>
      <c r="K10" s="6">
        <v>838.22270000000003</v>
      </c>
      <c r="L10" s="6">
        <v>69408.160000000003</v>
      </c>
      <c r="M10" s="6">
        <v>72693.929999999993</v>
      </c>
      <c r="N10" s="6">
        <v>106082.6</v>
      </c>
      <c r="O10" s="6">
        <v>434.52539999999999</v>
      </c>
      <c r="P10" s="6">
        <v>105230.9</v>
      </c>
      <c r="Q10" s="6">
        <v>106934.2</v>
      </c>
      <c r="R10" s="6">
        <v>89410.4</v>
      </c>
      <c r="S10" s="6">
        <v>2285.2069999999999</v>
      </c>
      <c r="T10" s="6">
        <v>84931.47</v>
      </c>
      <c r="U10" s="6">
        <v>93889</v>
      </c>
      <c r="V10" s="6">
        <v>72094.960000000006</v>
      </c>
      <c r="W10" s="6">
        <v>667.03129999999999</v>
      </c>
      <c r="X10" s="6">
        <v>70787.600000000006</v>
      </c>
      <c r="Y10" s="6">
        <v>73402.320000000007</v>
      </c>
    </row>
    <row r="11" spans="1:25" x14ac:dyDescent="0.25">
      <c r="A11" s="5" t="s">
        <v>15</v>
      </c>
      <c r="B11" s="6">
        <v>64230.720000000001</v>
      </c>
      <c r="C11" s="6">
        <v>1858.5830000000001</v>
      </c>
      <c r="D11" s="6">
        <v>60587.96</v>
      </c>
      <c r="E11" s="6">
        <v>67873.47</v>
      </c>
      <c r="F11" s="6">
        <v>74935.839999999997</v>
      </c>
      <c r="G11" s="6">
        <v>4191.1130000000003</v>
      </c>
      <c r="H11" s="6">
        <v>66721.41</v>
      </c>
      <c r="I11" s="6">
        <v>83150.27</v>
      </c>
      <c r="J11" s="6">
        <v>63187.86</v>
      </c>
      <c r="K11" s="6">
        <v>1308.3900000000001</v>
      </c>
      <c r="L11" s="6">
        <v>60623.46</v>
      </c>
      <c r="M11" s="6">
        <v>65752.259999999995</v>
      </c>
      <c r="N11" s="6">
        <v>82394.240000000005</v>
      </c>
      <c r="O11" s="6">
        <v>567.125</v>
      </c>
      <c r="P11" s="6">
        <v>81282.7</v>
      </c>
      <c r="Q11" s="6">
        <v>83505.789999999994</v>
      </c>
      <c r="R11" s="6">
        <v>77244.600000000006</v>
      </c>
      <c r="S11" s="6">
        <v>3811.3240000000001</v>
      </c>
      <c r="T11" s="6">
        <v>69774.539999999994</v>
      </c>
      <c r="U11" s="6">
        <v>84714.66</v>
      </c>
      <c r="V11" s="6">
        <v>65585.58</v>
      </c>
      <c r="W11" s="6">
        <v>967.48440000000005</v>
      </c>
      <c r="X11" s="6">
        <v>63689.34</v>
      </c>
      <c r="Y11" s="6">
        <v>67481.81</v>
      </c>
    </row>
    <row r="12" spans="1:25" x14ac:dyDescent="0.25">
      <c r="A12" s="5" t="s">
        <v>16</v>
      </c>
      <c r="B12" s="6">
        <v>131171.20000000001</v>
      </c>
      <c r="C12" s="6">
        <v>802.88279999999997</v>
      </c>
      <c r="D12" s="6">
        <v>129597.5</v>
      </c>
      <c r="E12" s="6">
        <v>132744.79999999999</v>
      </c>
      <c r="F12" s="6">
        <v>100586.7</v>
      </c>
      <c r="G12" s="6">
        <v>3067.3539999999998</v>
      </c>
      <c r="H12" s="6">
        <v>94574.8</v>
      </c>
      <c r="I12" s="6">
        <v>106598.6</v>
      </c>
      <c r="J12" s="6">
        <v>90993.52</v>
      </c>
      <c r="K12" s="6">
        <v>1546.193</v>
      </c>
      <c r="L12" s="6">
        <v>87963.04</v>
      </c>
      <c r="M12" s="6">
        <v>94024.01</v>
      </c>
      <c r="N12" s="6">
        <v>134450.4</v>
      </c>
      <c r="O12" s="6">
        <v>783.72270000000003</v>
      </c>
      <c r="P12" s="6">
        <v>132914.4</v>
      </c>
      <c r="Q12" s="6">
        <v>135986.5</v>
      </c>
      <c r="R12" s="6">
        <v>124179.4</v>
      </c>
      <c r="S12" s="6">
        <v>2923.6019999999999</v>
      </c>
      <c r="T12" s="6">
        <v>118449.2</v>
      </c>
      <c r="U12" s="6">
        <v>129909.5</v>
      </c>
      <c r="V12" s="6">
        <v>92693.52</v>
      </c>
      <c r="W12" s="6">
        <v>1370.604</v>
      </c>
      <c r="X12" s="6">
        <v>90007.19</v>
      </c>
      <c r="Y12" s="6">
        <v>95379.86</v>
      </c>
    </row>
    <row r="13" spans="1:25" x14ac:dyDescent="0.25">
      <c r="A13" s="5" t="s">
        <v>17</v>
      </c>
      <c r="B13" s="6">
        <v>105057.2</v>
      </c>
      <c r="C13" s="6">
        <v>580.07619999999997</v>
      </c>
      <c r="D13" s="6">
        <v>103920.3</v>
      </c>
      <c r="E13" s="6">
        <v>106194.1</v>
      </c>
      <c r="F13" s="6">
        <v>92693.52</v>
      </c>
      <c r="G13" s="6">
        <v>2292.7339999999999</v>
      </c>
      <c r="H13" s="6">
        <v>88199.85</v>
      </c>
      <c r="I13" s="6">
        <v>97187.199999999997</v>
      </c>
      <c r="J13" s="6">
        <v>74154.81</v>
      </c>
      <c r="K13" s="6">
        <v>1105.3869999999999</v>
      </c>
      <c r="L13" s="6">
        <v>71988.289999999994</v>
      </c>
      <c r="M13" s="6">
        <v>76321.33</v>
      </c>
      <c r="N13" s="6">
        <v>110262.7</v>
      </c>
      <c r="O13" s="6">
        <v>613.42579999999998</v>
      </c>
      <c r="P13" s="6">
        <v>109060.4</v>
      </c>
      <c r="Q13" s="6">
        <v>111465</v>
      </c>
      <c r="R13" s="6">
        <v>102992.8</v>
      </c>
      <c r="S13" s="6">
        <v>2369.5450000000001</v>
      </c>
      <c r="T13" s="6">
        <v>98348.57</v>
      </c>
      <c r="U13" s="6">
        <v>107637</v>
      </c>
      <c r="V13" s="6">
        <v>78274.53</v>
      </c>
      <c r="W13" s="6">
        <v>988.21289999999999</v>
      </c>
      <c r="X13" s="6">
        <v>76337.67</v>
      </c>
      <c r="Y13" s="6">
        <v>80211.39</v>
      </c>
    </row>
    <row r="14" spans="1:25" x14ac:dyDescent="0.25">
      <c r="A14" s="5" t="s">
        <v>18</v>
      </c>
      <c r="B14" s="6">
        <v>100586.7</v>
      </c>
      <c r="C14" s="6">
        <v>448.90620000000001</v>
      </c>
      <c r="D14" s="6">
        <v>99706.86</v>
      </c>
      <c r="E14" s="6">
        <v>101466.5</v>
      </c>
      <c r="F14" s="6">
        <v>78984.83</v>
      </c>
      <c r="G14" s="6">
        <v>772.44529999999997</v>
      </c>
      <c r="H14" s="6">
        <v>77470.86</v>
      </c>
      <c r="I14" s="6">
        <v>80498.789999999994</v>
      </c>
      <c r="J14" s="6">
        <v>69957.95</v>
      </c>
      <c r="K14" s="6">
        <v>439.49610000000001</v>
      </c>
      <c r="L14" s="6">
        <v>69096.56</v>
      </c>
      <c r="M14" s="6">
        <v>70819.350000000006</v>
      </c>
      <c r="N14" s="6">
        <v>102992.8</v>
      </c>
      <c r="O14" s="6" t="s">
        <v>36</v>
      </c>
      <c r="P14" s="13" t="s">
        <v>36</v>
      </c>
      <c r="Q14" s="13" t="s">
        <v>36</v>
      </c>
      <c r="R14" s="6">
        <v>92064.03</v>
      </c>
      <c r="S14" s="6">
        <v>1198.664</v>
      </c>
      <c r="T14" s="6">
        <v>89714.69</v>
      </c>
      <c r="U14" s="6">
        <v>94413.37</v>
      </c>
      <c r="V14" s="6">
        <v>72094.960000000006</v>
      </c>
      <c r="W14" s="6">
        <v>258.26170000000002</v>
      </c>
      <c r="X14" s="6">
        <v>71588.78</v>
      </c>
      <c r="Y14" s="6">
        <v>72601.14</v>
      </c>
    </row>
    <row r="16" spans="1:25" x14ac:dyDescent="0.25">
      <c r="A16" s="2" t="s">
        <v>49</v>
      </c>
    </row>
    <row r="18" spans="1:17" x14ac:dyDescent="0.25">
      <c r="A18" s="15" t="s">
        <v>37</v>
      </c>
      <c r="B18" s="15"/>
      <c r="C18" s="14"/>
      <c r="D18" s="14"/>
      <c r="E18" s="14"/>
      <c r="J18" s="14"/>
      <c r="K18" s="14"/>
      <c r="L18" s="14"/>
      <c r="M18" s="14"/>
      <c r="N18" s="14"/>
      <c r="O18" s="14"/>
      <c r="P18" s="14"/>
      <c r="Q18" s="14"/>
    </row>
    <row r="19" spans="1:17" x14ac:dyDescent="0.25">
      <c r="A19" s="2" t="s">
        <v>38</v>
      </c>
    </row>
    <row r="20" spans="1:17" x14ac:dyDescent="0.25">
      <c r="A20" s="2" t="s">
        <v>40</v>
      </c>
    </row>
    <row r="21" spans="1:17" x14ac:dyDescent="0.25">
      <c r="A21" s="2" t="s">
        <v>48</v>
      </c>
    </row>
    <row r="23" spans="1:17" x14ac:dyDescent="0.25">
      <c r="A23" s="2" t="s">
        <v>41</v>
      </c>
    </row>
  </sheetData>
  <mergeCells count="6">
    <mergeCell ref="D6:E6"/>
    <mergeCell ref="H6:I6"/>
    <mergeCell ref="T6:U6"/>
    <mergeCell ref="X6:Y6"/>
    <mergeCell ref="P6:Q6"/>
    <mergeCell ref="L6:M6"/>
  </mergeCells>
  <conditionalFormatting sqref="B7:B14">
    <cfRule type="expression" dxfId="10" priority="6">
      <formula>$C7/$B7&gt;0.3</formula>
    </cfRule>
  </conditionalFormatting>
  <conditionalFormatting sqref="F7:F14">
    <cfRule type="expression" dxfId="9" priority="5">
      <formula>$G7/$F7&gt;0.3</formula>
    </cfRule>
  </conditionalFormatting>
  <conditionalFormatting sqref="J7:J14">
    <cfRule type="expression" dxfId="8" priority="4">
      <formula>$K7/$J7&gt;0.3</formula>
    </cfRule>
  </conditionalFormatting>
  <conditionalFormatting sqref="N7:N14">
    <cfRule type="expression" dxfId="7" priority="3">
      <formula>$O7/$N7&gt;0.3</formula>
    </cfRule>
  </conditionalFormatting>
  <conditionalFormatting sqref="R7:R14">
    <cfRule type="expression" dxfId="6" priority="2">
      <formula>$S7/$R7&gt;0.3</formula>
    </cfRule>
  </conditionalFormatting>
  <conditionalFormatting sqref="V7:V14">
    <cfRule type="expression" dxfId="5" priority="1">
      <formula>$W7/$V7&gt;0.3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33BD6-10D5-454E-8A3E-1959A77724E2}">
  <dimension ref="A1:U21"/>
  <sheetViews>
    <sheetView workbookViewId="0">
      <selection activeCell="A28" sqref="A28"/>
    </sheetView>
  </sheetViews>
  <sheetFormatPr defaultRowHeight="15" x14ac:dyDescent="0.25"/>
  <cols>
    <col min="1" max="1" width="29.42578125" style="2" customWidth="1"/>
    <col min="2" max="2" width="21.42578125" style="2" customWidth="1"/>
    <col min="3" max="5" width="9.28515625" style="2" customWidth="1"/>
    <col min="6" max="6" width="21.42578125" style="2" customWidth="1"/>
    <col min="7" max="9" width="9.28515625" style="2" customWidth="1"/>
    <col min="10" max="10" width="21.42578125" style="2" customWidth="1"/>
    <col min="11" max="13" width="9.28515625" style="2" customWidth="1"/>
    <col min="14" max="14" width="21.42578125" style="2" customWidth="1"/>
    <col min="15" max="17" width="9.28515625" style="2" customWidth="1"/>
    <col min="18" max="18" width="21.42578125" style="2" customWidth="1"/>
    <col min="19" max="16384" width="9.140625" style="2"/>
  </cols>
  <sheetData>
    <row r="1" spans="1:21" s="10" customFormat="1" x14ac:dyDescent="0.25">
      <c r="A1" s="7" t="s">
        <v>42</v>
      </c>
      <c r="B1" s="8"/>
      <c r="C1" s="9"/>
      <c r="D1" s="9"/>
      <c r="E1" s="9"/>
      <c r="N1" s="8"/>
    </row>
    <row r="2" spans="1:21" x14ac:dyDescent="0.25">
      <c r="A2" s="7" t="s">
        <v>1</v>
      </c>
    </row>
    <row r="3" spans="1:21" x14ac:dyDescent="0.25">
      <c r="A3" s="2" t="s">
        <v>43</v>
      </c>
    </row>
    <row r="4" spans="1:21" x14ac:dyDescent="0.25">
      <c r="A4" s="2" t="s">
        <v>3</v>
      </c>
    </row>
    <row r="6" spans="1:21" ht="45" customHeight="1" x14ac:dyDescent="0.25">
      <c r="A6" s="5"/>
      <c r="B6" s="3" t="s">
        <v>30</v>
      </c>
      <c r="C6" s="3" t="s">
        <v>8</v>
      </c>
      <c r="D6" s="25" t="s">
        <v>31</v>
      </c>
      <c r="E6" s="25"/>
      <c r="F6" s="3" t="s">
        <v>32</v>
      </c>
      <c r="G6" s="3" t="s">
        <v>8</v>
      </c>
      <c r="H6" s="25" t="s">
        <v>31</v>
      </c>
      <c r="I6" s="25"/>
      <c r="J6" s="3" t="s">
        <v>33</v>
      </c>
      <c r="K6" s="3" t="s">
        <v>8</v>
      </c>
      <c r="L6" s="26" t="s">
        <v>31</v>
      </c>
      <c r="M6" s="28"/>
      <c r="N6" s="3" t="s">
        <v>34</v>
      </c>
      <c r="O6" s="3" t="s">
        <v>8</v>
      </c>
      <c r="P6" s="26" t="s">
        <v>31</v>
      </c>
      <c r="Q6" s="28"/>
      <c r="R6" s="3" t="s">
        <v>44</v>
      </c>
      <c r="S6" s="3" t="s">
        <v>8</v>
      </c>
      <c r="T6" s="25" t="s">
        <v>31</v>
      </c>
      <c r="U6" s="25"/>
    </row>
    <row r="7" spans="1:21" x14ac:dyDescent="0.25">
      <c r="A7" s="5" t="s">
        <v>11</v>
      </c>
      <c r="B7" s="11">
        <v>4.8239999999999998</v>
      </c>
      <c r="C7" s="11">
        <v>0.29420000000000002</v>
      </c>
      <c r="D7" s="11">
        <v>4.2789999999999999</v>
      </c>
      <c r="E7" s="11">
        <v>5.4344999999999999</v>
      </c>
      <c r="F7" s="11">
        <v>6.0498000000000003</v>
      </c>
      <c r="G7" s="11">
        <v>0.68389999999999995</v>
      </c>
      <c r="H7" s="11">
        <v>4.8403999999999998</v>
      </c>
      <c r="I7" s="11">
        <v>7.5374999999999996</v>
      </c>
      <c r="J7" s="11">
        <v>4.8164999999999996</v>
      </c>
      <c r="K7" s="11">
        <v>0.3377</v>
      </c>
      <c r="L7" s="11">
        <v>4.1962999999999999</v>
      </c>
      <c r="M7" s="11">
        <v>5.5232000000000001</v>
      </c>
      <c r="N7" s="11">
        <v>4.4934000000000003</v>
      </c>
      <c r="O7" s="11">
        <v>0.16719999999999999</v>
      </c>
      <c r="P7" s="11">
        <v>4.1768000000000001</v>
      </c>
      <c r="Q7" s="11">
        <v>4.8327</v>
      </c>
      <c r="R7" s="11">
        <v>5.0999999999999996</v>
      </c>
      <c r="S7" s="11">
        <v>0.28000000000000003</v>
      </c>
      <c r="T7" s="11">
        <v>4.5999999999999996</v>
      </c>
      <c r="U7" s="11">
        <v>5.6</v>
      </c>
    </row>
    <row r="8" spans="1:21" x14ac:dyDescent="0.25">
      <c r="A8" s="5" t="s">
        <v>12</v>
      </c>
      <c r="B8" s="11">
        <v>6.5743</v>
      </c>
      <c r="C8" s="11">
        <v>0.49690000000000001</v>
      </c>
      <c r="D8" s="11">
        <v>5.6647999999999996</v>
      </c>
      <c r="E8" s="11">
        <v>7.6178999999999997</v>
      </c>
      <c r="F8" s="11">
        <v>10.4937</v>
      </c>
      <c r="G8" s="11">
        <v>1.4460999999999999</v>
      </c>
      <c r="H8" s="11">
        <v>7.9782999999999999</v>
      </c>
      <c r="I8" s="11">
        <v>13.6843</v>
      </c>
      <c r="J8" s="11">
        <v>7.2397999999999998</v>
      </c>
      <c r="K8" s="11">
        <v>0.6532</v>
      </c>
      <c r="L8" s="11">
        <v>6.0594999999999999</v>
      </c>
      <c r="M8" s="11">
        <v>8.6289999999999996</v>
      </c>
      <c r="N8" s="11">
        <v>7.4241000000000001</v>
      </c>
      <c r="O8" s="11">
        <v>0.3085</v>
      </c>
      <c r="P8" s="11">
        <v>6.8415999999999997</v>
      </c>
      <c r="Q8" s="11">
        <v>8.0519999999999996</v>
      </c>
      <c r="R8" s="11">
        <v>8</v>
      </c>
      <c r="S8" s="11">
        <v>0.61</v>
      </c>
      <c r="T8" s="11">
        <v>6.9</v>
      </c>
      <c r="U8" s="11">
        <v>9.3000000000000007</v>
      </c>
    </row>
    <row r="9" spans="1:21" x14ac:dyDescent="0.25">
      <c r="A9" s="5" t="s">
        <v>13</v>
      </c>
      <c r="B9" s="11">
        <v>4.5162000000000004</v>
      </c>
      <c r="C9" s="11">
        <v>0.28110000000000002</v>
      </c>
      <c r="D9" s="11">
        <v>3.9963000000000002</v>
      </c>
      <c r="E9" s="11">
        <v>5.1002999999999998</v>
      </c>
      <c r="F9" s="11">
        <v>5.1820000000000004</v>
      </c>
      <c r="G9" s="11">
        <v>0.51280000000000003</v>
      </c>
      <c r="H9" s="11">
        <v>4.2644000000000002</v>
      </c>
      <c r="I9" s="11">
        <v>6.2842000000000002</v>
      </c>
      <c r="J9" s="11">
        <v>4.9283000000000001</v>
      </c>
      <c r="K9" s="11">
        <v>0.25590000000000002</v>
      </c>
      <c r="L9" s="11">
        <v>4.4503000000000004</v>
      </c>
      <c r="M9" s="11">
        <v>5.4547999999999996</v>
      </c>
      <c r="N9" s="11">
        <v>4.2205000000000004</v>
      </c>
      <c r="O9" s="11">
        <v>0.15160000000000001</v>
      </c>
      <c r="P9" s="11">
        <v>3.9331999999999998</v>
      </c>
      <c r="Q9" s="11">
        <v>4.5278999999999998</v>
      </c>
      <c r="R9" s="11">
        <v>5</v>
      </c>
      <c r="S9" s="11">
        <v>0.23</v>
      </c>
      <c r="T9" s="11">
        <v>4.5999999999999996</v>
      </c>
      <c r="U9" s="11">
        <v>5.5</v>
      </c>
    </row>
    <row r="10" spans="1:21" x14ac:dyDescent="0.25">
      <c r="A10" s="5" t="s">
        <v>14</v>
      </c>
      <c r="B10" s="11">
        <v>4.4265999999999996</v>
      </c>
      <c r="C10" s="11">
        <v>0.17610000000000001</v>
      </c>
      <c r="D10" s="11">
        <v>4.0938999999999997</v>
      </c>
      <c r="E10" s="11">
        <v>4.7849000000000004</v>
      </c>
      <c r="F10" s="11">
        <v>6.8052999999999999</v>
      </c>
      <c r="G10" s="11">
        <v>0.60299999999999998</v>
      </c>
      <c r="H10" s="11">
        <v>5.7142999999999997</v>
      </c>
      <c r="I10" s="11">
        <v>8.0866000000000007</v>
      </c>
      <c r="J10" s="11">
        <v>4.1806000000000001</v>
      </c>
      <c r="K10" s="11">
        <v>0.25280000000000002</v>
      </c>
      <c r="L10" s="11">
        <v>3.7122999999999999</v>
      </c>
      <c r="M10" s="11">
        <v>4.7050000000000001</v>
      </c>
      <c r="N10" s="11">
        <v>4.0473999999999997</v>
      </c>
      <c r="O10" s="11">
        <v>0.15229999999999999</v>
      </c>
      <c r="P10" s="11">
        <v>3.7591999999999999</v>
      </c>
      <c r="Q10" s="11">
        <v>4.3567</v>
      </c>
      <c r="R10" s="11">
        <v>4.8</v>
      </c>
      <c r="S10" s="11">
        <v>0.3</v>
      </c>
      <c r="T10" s="11">
        <v>4.3</v>
      </c>
      <c r="U10" s="11">
        <v>5.3</v>
      </c>
    </row>
    <row r="11" spans="1:21" x14ac:dyDescent="0.25">
      <c r="A11" s="5" t="s">
        <v>15</v>
      </c>
      <c r="B11" s="11">
        <v>4.1108000000000002</v>
      </c>
      <c r="C11" s="11">
        <v>0.48699999999999999</v>
      </c>
      <c r="D11" s="11">
        <v>3.2553999999999998</v>
      </c>
      <c r="E11" s="11">
        <v>5.1788999999999996</v>
      </c>
      <c r="F11" s="11">
        <v>5.3365999999999998</v>
      </c>
      <c r="G11" s="11">
        <v>1.1612</v>
      </c>
      <c r="H11" s="11">
        <v>3.4681000000000002</v>
      </c>
      <c r="I11" s="11">
        <v>8.1270000000000007</v>
      </c>
      <c r="J11" s="11">
        <v>3.7339000000000002</v>
      </c>
      <c r="K11" s="11">
        <v>0.57879999999999998</v>
      </c>
      <c r="L11" s="11">
        <v>2.7511000000000001</v>
      </c>
      <c r="M11" s="11">
        <v>5.0495999999999999</v>
      </c>
      <c r="N11" s="11">
        <v>3.7921</v>
      </c>
      <c r="O11" s="11">
        <v>0.30549999999999999</v>
      </c>
      <c r="P11" s="11">
        <v>3.2366999999999999</v>
      </c>
      <c r="Q11" s="11">
        <v>4.4385000000000003</v>
      </c>
      <c r="R11" s="11">
        <v>4</v>
      </c>
      <c r="S11" s="11">
        <v>0.48</v>
      </c>
      <c r="T11" s="11">
        <v>3.2</v>
      </c>
      <c r="U11" s="11">
        <v>5.0999999999999996</v>
      </c>
    </row>
    <row r="12" spans="1:21" x14ac:dyDescent="0.25">
      <c r="A12" s="5" t="s">
        <v>16</v>
      </c>
      <c r="B12" s="11">
        <v>3.2467000000000001</v>
      </c>
      <c r="C12" s="11">
        <v>0.13170000000000001</v>
      </c>
      <c r="D12" s="11">
        <v>2.9983</v>
      </c>
      <c r="E12" s="11">
        <v>3.5150000000000001</v>
      </c>
      <c r="F12" s="11">
        <v>6.0256999999999996</v>
      </c>
      <c r="G12" s="11">
        <v>0.85419999999999996</v>
      </c>
      <c r="H12" s="11">
        <v>4.5534999999999997</v>
      </c>
      <c r="I12" s="11">
        <v>7.9341999999999997</v>
      </c>
      <c r="J12" s="11">
        <v>4.3033999999999999</v>
      </c>
      <c r="K12" s="11">
        <v>0.36280000000000001</v>
      </c>
      <c r="L12" s="11">
        <v>3.6457999999999999</v>
      </c>
      <c r="M12" s="11">
        <v>5.0734000000000004</v>
      </c>
      <c r="N12" s="11">
        <v>3.8561999999999999</v>
      </c>
      <c r="O12" s="12">
        <v>0.1867</v>
      </c>
      <c r="P12" s="12">
        <v>3.5065</v>
      </c>
      <c r="Q12" s="12">
        <v>4.2392000000000003</v>
      </c>
      <c r="R12" s="11">
        <v>4.7</v>
      </c>
      <c r="S12" s="11">
        <v>0.36</v>
      </c>
      <c r="T12" s="11">
        <v>4</v>
      </c>
      <c r="U12" s="11">
        <v>5.4</v>
      </c>
    </row>
    <row r="13" spans="1:21" x14ac:dyDescent="0.25">
      <c r="A13" s="5" t="s">
        <v>47</v>
      </c>
      <c r="B13" s="11">
        <v>3.0849000000000002</v>
      </c>
      <c r="C13" s="11">
        <v>0.1706</v>
      </c>
      <c r="D13" s="11">
        <v>2.7675000000000001</v>
      </c>
      <c r="E13" s="11">
        <v>3.4373999999999998</v>
      </c>
      <c r="F13" s="11">
        <v>4.4219999999999997</v>
      </c>
      <c r="G13" s="11">
        <v>0.69510000000000005</v>
      </c>
      <c r="H13" s="11">
        <v>3.2429999999999999</v>
      </c>
      <c r="I13" s="11">
        <v>6.0029000000000003</v>
      </c>
      <c r="J13" s="11">
        <v>4.0762</v>
      </c>
      <c r="K13" s="11">
        <v>0.30220000000000002</v>
      </c>
      <c r="L13" s="11">
        <v>3.5234999999999999</v>
      </c>
      <c r="M13" s="11">
        <v>4.7114000000000003</v>
      </c>
      <c r="N13" s="11">
        <v>3.1634000000000002</v>
      </c>
      <c r="O13" s="11">
        <v>0.155</v>
      </c>
      <c r="P13" s="11">
        <v>2.8733</v>
      </c>
      <c r="Q13" s="11">
        <v>3.4817</v>
      </c>
      <c r="R13" s="11">
        <v>4.2</v>
      </c>
      <c r="S13" s="11">
        <v>0.28000000000000003</v>
      </c>
      <c r="T13" s="11">
        <v>3.7</v>
      </c>
      <c r="U13" s="11">
        <v>4.7</v>
      </c>
    </row>
    <row r="14" spans="1:21" x14ac:dyDescent="0.25">
      <c r="A14" s="5" t="s">
        <v>18</v>
      </c>
      <c r="B14" s="11">
        <v>3.9037000000000002</v>
      </c>
      <c r="C14" s="11">
        <v>6.8400000000000002E-2</v>
      </c>
      <c r="D14" s="11">
        <v>3.7717999999999998</v>
      </c>
      <c r="E14" s="11">
        <v>4.0400999999999998</v>
      </c>
      <c r="F14" s="11">
        <v>5.9408000000000003</v>
      </c>
      <c r="G14" s="11">
        <v>0.24179999999999999</v>
      </c>
      <c r="H14" s="11">
        <v>5.4842000000000004</v>
      </c>
      <c r="I14" s="11">
        <v>6.4328000000000003</v>
      </c>
      <c r="J14" s="11">
        <v>4.5014000000000003</v>
      </c>
      <c r="K14" s="11">
        <v>0.10920000000000001</v>
      </c>
      <c r="L14" s="11">
        <v>4.2922000000000002</v>
      </c>
      <c r="M14" s="11">
        <v>4.7202999999999999</v>
      </c>
      <c r="N14" s="11">
        <v>4.1935000000000002</v>
      </c>
      <c r="O14" s="11">
        <v>7.2400000000000006E-2</v>
      </c>
      <c r="P14" s="11">
        <v>4.0538999999999996</v>
      </c>
      <c r="Q14" s="11">
        <v>4.3376000000000001</v>
      </c>
      <c r="R14" s="11">
        <v>4.8</v>
      </c>
      <c r="S14" s="11">
        <v>0.11</v>
      </c>
      <c r="T14" s="11">
        <v>4.5999999999999996</v>
      </c>
      <c r="U14" s="11">
        <v>5</v>
      </c>
    </row>
    <row r="16" spans="1:21" x14ac:dyDescent="0.25">
      <c r="A16" s="2" t="s">
        <v>49</v>
      </c>
    </row>
    <row r="18" spans="1:1" x14ac:dyDescent="0.25">
      <c r="A18" s="2" t="s">
        <v>45</v>
      </c>
    </row>
    <row r="19" spans="1:1" x14ac:dyDescent="0.25">
      <c r="A19" s="2" t="s">
        <v>46</v>
      </c>
    </row>
    <row r="21" spans="1:1" x14ac:dyDescent="0.25">
      <c r="A21" s="2" t="s">
        <v>41</v>
      </c>
    </row>
  </sheetData>
  <mergeCells count="5">
    <mergeCell ref="D6:E6"/>
    <mergeCell ref="H6:I6"/>
    <mergeCell ref="L6:M6"/>
    <mergeCell ref="P6:Q6"/>
    <mergeCell ref="T6:U6"/>
  </mergeCells>
  <conditionalFormatting sqref="B7:B14">
    <cfRule type="expression" dxfId="4" priority="5">
      <formula>$C7/$B7&gt;0.3</formula>
    </cfRule>
  </conditionalFormatting>
  <conditionalFormatting sqref="F7:F14">
    <cfRule type="expression" dxfId="3" priority="4">
      <formula>$G7/$F7&gt;0.3</formula>
    </cfRule>
  </conditionalFormatting>
  <conditionalFormatting sqref="J7:J14">
    <cfRule type="expression" dxfId="2" priority="3">
      <formula>$K7/$J7&gt;0.3</formula>
    </cfRule>
  </conditionalFormatting>
  <conditionalFormatting sqref="N7:N14">
    <cfRule type="expression" dxfId="1" priority="2">
      <formula>$O7/$N7&gt;0.3</formula>
    </cfRule>
  </conditionalFormatting>
  <conditionalFormatting sqref="R7:R14">
    <cfRule type="expression" dxfId="0" priority="1">
      <formula>$S7/$R7&gt;0.3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3c2bc0-fcef-4246-8b50-1c295565a174">
      <Terms xmlns="http://schemas.microsoft.com/office/infopath/2007/PartnerControls"/>
    </lcf76f155ced4ddcb4097134ff3c332f>
    <TaxCatchAll xmlns="380963d9-5d16-4c0d-bd93-da55424f1b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13E7256649EF4190A4F8F9E2748310" ma:contentTypeVersion="16" ma:contentTypeDescription="Create a new document." ma:contentTypeScope="" ma:versionID="6b994a2b7525ac11658aee2b364eb49c">
  <xsd:schema xmlns:xsd="http://www.w3.org/2001/XMLSchema" xmlns:xs="http://www.w3.org/2001/XMLSchema" xmlns:p="http://schemas.microsoft.com/office/2006/metadata/properties" xmlns:ns2="6f3c2bc0-fcef-4246-8b50-1c295565a174" xmlns:ns3="380963d9-5d16-4c0d-bd93-da55424f1b65" targetNamespace="http://schemas.microsoft.com/office/2006/metadata/properties" ma:root="true" ma:fieldsID="c5146d5356323dafb71bf8764cbd0bd8" ns2:_="" ns3:_="">
    <xsd:import namespace="6f3c2bc0-fcef-4246-8b50-1c295565a174"/>
    <xsd:import namespace="380963d9-5d16-4c0d-bd93-da55424f1b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c2bc0-fcef-4246-8b50-1c295565a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cc0918e-905a-4936-8329-90b9da449c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0963d9-5d16-4c0d-bd93-da55424f1b6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454b909-ed4f-46a7-a8b2-cd38e136a58d}" ma:internalName="TaxCatchAll" ma:showField="CatchAllData" ma:web="380963d9-5d16-4c0d-bd93-da55424f1b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5F0526-63C9-4BD3-9346-5E9879C2FBE7}">
  <ds:schemaRefs>
    <ds:schemaRef ds:uri="http://schemas.microsoft.com/sharepoint/v3/contenttype/forms"/>
  </ds:schemaRefs>
</ds:datastoreItem>
</file>

<file path=customXml/itemProps2.xml><?xml version="1.0" encoding="utf-8"?>
<ds:datastoreItem xmlns:ds="http://schemas.openxmlformats.org/officeDocument/2006/customXml" ds:itemID="{5218E067-A517-4F8E-929A-D960D3AE8191}">
  <ds:schemaRefs>
    <ds:schemaRef ds:uri="http://schemas.microsoft.com/office/2006/metadata/properties"/>
    <ds:schemaRef ds:uri="http://schemas.microsoft.com/office/infopath/2007/PartnerControls"/>
    <ds:schemaRef ds:uri="6f3c2bc0-fcef-4246-8b50-1c295565a174"/>
    <ds:schemaRef ds:uri="380963d9-5d16-4c0d-bd93-da55424f1b65"/>
  </ds:schemaRefs>
</ds:datastoreItem>
</file>

<file path=customXml/itemProps3.xml><?xml version="1.0" encoding="utf-8"?>
<ds:datastoreItem xmlns:ds="http://schemas.openxmlformats.org/officeDocument/2006/customXml" ds:itemID="{AEE45E19-2A46-494A-A4D5-29C6D23E1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c2bc0-fcef-4246-8b50-1c295565a174"/>
    <ds:schemaRef ds:uri="380963d9-5d16-4c0d-bd93-da55424f1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 Mariya</dc:creator>
  <cp:lastModifiedBy>Fuqua, Carolyn</cp:lastModifiedBy>
  <dcterms:created xsi:type="dcterms:W3CDTF">2024-03-07T17:43:23Z</dcterms:created>
  <dcterms:modified xsi:type="dcterms:W3CDTF">2024-05-01T19:39:50Z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0x010100BE13E7256649EF4190A4F8F9E2748310</vt:lpwstr>
  </property>
  <property fmtid="{D5CDD505-2E9C-101B-9397-08002B2CF9AE}" pid="3" name="MediaServiceImageTags">
    <vt:lpwstr/>
  </property>
</Properties>
</file>